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66925"/>
  <mc:AlternateContent xmlns:mc="http://schemas.openxmlformats.org/markup-compatibility/2006">
    <mc:Choice Requires="x15">
      <x15ac:absPath xmlns:x15ac="http://schemas.microsoft.com/office/spreadsheetml/2010/11/ac" url="https://fnlp.sharepoint.com/sites/VF/Almen/Uddelinger/Timesatser, honorarer og moms/"/>
    </mc:Choice>
  </mc:AlternateContent>
  <xr:revisionPtr revIDLastSave="0" documentId="8_{4D306825-6D61-438D-AB51-8ADBF1A513E0}" xr6:coauthVersionLast="47" xr6:coauthVersionMax="47" xr10:uidLastSave="{00000000-0000-0000-0000-000000000000}"/>
  <bookViews>
    <workbookView xWindow="-120" yWindow="-120" windowWidth="51840" windowHeight="21120" xr2:uid="{40059EA0-1280-4499-8D48-6C96A606BA50}"/>
  </bookViews>
  <sheets>
    <sheet name="PROJEKTER" sheetId="3" r:id="rId1"/>
    <sheet name="FORSKNINGSPROJEKTER" sheetId="5" r:id="rId2"/>
  </sheets>
  <definedNames>
    <definedName name="_xlnm.Print_Area" localSheetId="1">FORSKNINGSPROJEKTER!$A$1:$U$53</definedName>
    <definedName name="_xlnm.Print_Area" localSheetId="0">PROJEKTER!$A$1:$U$51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5" l="1"/>
  <c r="P29" i="5"/>
  <c r="M29" i="5"/>
  <c r="J29" i="5"/>
  <c r="G29" i="5"/>
  <c r="D29" i="5"/>
  <c r="T29" i="5" s="1"/>
  <c r="S29" i="3"/>
  <c r="P29" i="3"/>
  <c r="M29" i="3"/>
  <c r="M33" i="3" s="1"/>
  <c r="J29" i="3"/>
  <c r="G29" i="3"/>
  <c r="D29" i="3"/>
  <c r="T29" i="3" s="1"/>
  <c r="S43" i="5"/>
  <c r="P43" i="5"/>
  <c r="M43" i="5"/>
  <c r="J43" i="5"/>
  <c r="G43" i="5"/>
  <c r="D43" i="5"/>
  <c r="T42" i="5"/>
  <c r="T41" i="5"/>
  <c r="T40" i="5"/>
  <c r="T39" i="5"/>
  <c r="T38" i="5"/>
  <c r="M37" i="5"/>
  <c r="J37" i="5"/>
  <c r="G37" i="5"/>
  <c r="D37" i="5"/>
  <c r="S32" i="5"/>
  <c r="P32" i="5"/>
  <c r="M32" i="5"/>
  <c r="J32" i="5"/>
  <c r="G32" i="5"/>
  <c r="D32" i="5"/>
  <c r="S31" i="5"/>
  <c r="P31" i="5"/>
  <c r="M31" i="5"/>
  <c r="J31" i="5"/>
  <c r="G31" i="5"/>
  <c r="D31" i="5"/>
  <c r="S30" i="5"/>
  <c r="P30" i="5"/>
  <c r="M30" i="5"/>
  <c r="J30" i="5"/>
  <c r="G30" i="5"/>
  <c r="D30" i="5"/>
  <c r="S28" i="5"/>
  <c r="P28" i="5"/>
  <c r="M28" i="5"/>
  <c r="J28" i="5"/>
  <c r="G28" i="5"/>
  <c r="D28" i="5"/>
  <c r="S27" i="5"/>
  <c r="P27" i="5"/>
  <c r="M27" i="5"/>
  <c r="J27" i="5"/>
  <c r="G27" i="5"/>
  <c r="D27" i="5"/>
  <c r="S26" i="5"/>
  <c r="P26" i="5"/>
  <c r="M26" i="5"/>
  <c r="J26" i="5"/>
  <c r="G26" i="5"/>
  <c r="D26" i="5"/>
  <c r="S25" i="5"/>
  <c r="P25" i="5"/>
  <c r="M25" i="5"/>
  <c r="J25" i="5"/>
  <c r="G25" i="5"/>
  <c r="D25" i="5"/>
  <c r="S24" i="5"/>
  <c r="R24" i="5"/>
  <c r="Q24" i="5"/>
  <c r="P24" i="5"/>
  <c r="O24" i="5"/>
  <c r="N24" i="5"/>
  <c r="S22" i="5"/>
  <c r="P22" i="5"/>
  <c r="M22" i="5"/>
  <c r="J22" i="5"/>
  <c r="G22" i="5"/>
  <c r="D22" i="5"/>
  <c r="S21" i="5"/>
  <c r="P21" i="5"/>
  <c r="M21" i="5"/>
  <c r="J21" i="5"/>
  <c r="G21" i="5"/>
  <c r="D21" i="5"/>
  <c r="S20" i="5"/>
  <c r="P20" i="5"/>
  <c r="M20" i="5"/>
  <c r="J20" i="5"/>
  <c r="G20" i="5"/>
  <c r="D20" i="5"/>
  <c r="S19" i="5"/>
  <c r="P19" i="5"/>
  <c r="M19" i="5"/>
  <c r="J19" i="5"/>
  <c r="G19" i="5"/>
  <c r="D19" i="5"/>
  <c r="S17" i="5"/>
  <c r="P17" i="5"/>
  <c r="M17" i="5"/>
  <c r="J17" i="5"/>
  <c r="G17" i="5"/>
  <c r="D17" i="5"/>
  <c r="S16" i="5"/>
  <c r="P16" i="5"/>
  <c r="M16" i="5"/>
  <c r="J16" i="5"/>
  <c r="G16" i="5"/>
  <c r="D16" i="5"/>
  <c r="S15" i="5"/>
  <c r="P15" i="5"/>
  <c r="M15" i="5"/>
  <c r="J15" i="5"/>
  <c r="G15" i="5"/>
  <c r="D15" i="5"/>
  <c r="S14" i="5"/>
  <c r="P14" i="5"/>
  <c r="M14" i="5"/>
  <c r="J14" i="5"/>
  <c r="G14" i="5"/>
  <c r="D14" i="5"/>
  <c r="S12" i="5"/>
  <c r="P12" i="5"/>
  <c r="M12" i="5"/>
  <c r="J12" i="5"/>
  <c r="G12" i="5"/>
  <c r="D12" i="5"/>
  <c r="S11" i="5"/>
  <c r="P11" i="5"/>
  <c r="M11" i="5"/>
  <c r="J11" i="5"/>
  <c r="G11" i="5"/>
  <c r="D11" i="5"/>
  <c r="S10" i="5"/>
  <c r="P10" i="5"/>
  <c r="M10" i="5"/>
  <c r="J10" i="5"/>
  <c r="G10" i="5"/>
  <c r="D10" i="5"/>
  <c r="S9" i="5"/>
  <c r="P9" i="5"/>
  <c r="M9" i="5"/>
  <c r="J9" i="5"/>
  <c r="G9" i="5"/>
  <c r="D9" i="5"/>
  <c r="S8" i="5"/>
  <c r="P8" i="5"/>
  <c r="M8" i="5"/>
  <c r="J8" i="5"/>
  <c r="G8" i="5"/>
  <c r="D8" i="5"/>
  <c r="S7" i="5"/>
  <c r="P7" i="5"/>
  <c r="M7" i="5"/>
  <c r="J7" i="5"/>
  <c r="G7" i="5"/>
  <c r="D7" i="5"/>
  <c r="S4" i="5"/>
  <c r="S37" i="5" s="1"/>
  <c r="R4" i="5"/>
  <c r="P4" i="5"/>
  <c r="P37" i="5" s="1"/>
  <c r="O4" i="5"/>
  <c r="P32" i="3"/>
  <c r="S42" i="3"/>
  <c r="S9" i="3"/>
  <c r="D7" i="3"/>
  <c r="T41" i="3"/>
  <c r="T38" i="3"/>
  <c r="T39" i="3"/>
  <c r="T40" i="3"/>
  <c r="T37" i="3"/>
  <c r="P42" i="3"/>
  <c r="M42" i="3"/>
  <c r="J42" i="3"/>
  <c r="G42" i="3"/>
  <c r="D42" i="3"/>
  <c r="J36" i="3"/>
  <c r="J32" i="3"/>
  <c r="J31" i="3"/>
  <c r="J30" i="3"/>
  <c r="J28" i="3"/>
  <c r="J27" i="3"/>
  <c r="J26" i="3"/>
  <c r="J25" i="3"/>
  <c r="J22" i="3"/>
  <c r="J21" i="3"/>
  <c r="J20" i="3"/>
  <c r="J19" i="3"/>
  <c r="J17" i="3"/>
  <c r="J16" i="3"/>
  <c r="J15" i="3"/>
  <c r="J14" i="3"/>
  <c r="J12" i="3"/>
  <c r="J11" i="3"/>
  <c r="J10" i="3"/>
  <c r="J9" i="3"/>
  <c r="J8" i="3"/>
  <c r="J7" i="3"/>
  <c r="G36" i="3"/>
  <c r="G32" i="3"/>
  <c r="G31" i="3"/>
  <c r="G30" i="3"/>
  <c r="G28" i="3"/>
  <c r="G27" i="3"/>
  <c r="G26" i="3"/>
  <c r="G25" i="3"/>
  <c r="G22" i="3"/>
  <c r="G21" i="3"/>
  <c r="G20" i="3"/>
  <c r="G19" i="3"/>
  <c r="G17" i="3"/>
  <c r="G16" i="3"/>
  <c r="G15" i="3"/>
  <c r="G14" i="3"/>
  <c r="G12" i="3"/>
  <c r="G11" i="3"/>
  <c r="G10" i="3"/>
  <c r="G9" i="3"/>
  <c r="G8" i="3"/>
  <c r="G7" i="3"/>
  <c r="M36" i="3"/>
  <c r="M32" i="3"/>
  <c r="M31" i="3"/>
  <c r="M30" i="3"/>
  <c r="M28" i="3"/>
  <c r="M27" i="3"/>
  <c r="M26" i="3"/>
  <c r="M25" i="3"/>
  <c r="M22" i="3"/>
  <c r="M21" i="3"/>
  <c r="M20" i="3"/>
  <c r="M19" i="3"/>
  <c r="M17" i="3"/>
  <c r="M16" i="3"/>
  <c r="M15" i="3"/>
  <c r="M14" i="3"/>
  <c r="M12" i="3"/>
  <c r="M11" i="3"/>
  <c r="M10" i="3"/>
  <c r="M9" i="3"/>
  <c r="M8" i="3"/>
  <c r="M7" i="3"/>
  <c r="O4" i="3"/>
  <c r="P4" i="3"/>
  <c r="P36" i="3" s="1"/>
  <c r="R4" i="3"/>
  <c r="P7" i="3"/>
  <c r="D8" i="3"/>
  <c r="P8" i="3"/>
  <c r="D9" i="3"/>
  <c r="P9" i="3"/>
  <c r="D10" i="3"/>
  <c r="P10" i="3"/>
  <c r="D11" i="3"/>
  <c r="P11" i="3"/>
  <c r="D12" i="3"/>
  <c r="P12" i="3"/>
  <c r="D14" i="3"/>
  <c r="P14" i="3"/>
  <c r="D15" i="3"/>
  <c r="P15" i="3"/>
  <c r="D16" i="3"/>
  <c r="P16" i="3"/>
  <c r="D17" i="3"/>
  <c r="P17" i="3"/>
  <c r="D19" i="3"/>
  <c r="P19" i="3"/>
  <c r="D20" i="3"/>
  <c r="P20" i="3"/>
  <c r="D21" i="3"/>
  <c r="P21" i="3"/>
  <c r="D22" i="3"/>
  <c r="P22" i="3"/>
  <c r="N24" i="3"/>
  <c r="O24" i="3"/>
  <c r="P24" i="3"/>
  <c r="Q24" i="3"/>
  <c r="R24" i="3"/>
  <c r="D25" i="3"/>
  <c r="P25" i="3"/>
  <c r="D26" i="3"/>
  <c r="P26" i="3"/>
  <c r="D27" i="3"/>
  <c r="P27" i="3"/>
  <c r="D28" i="3"/>
  <c r="P28" i="3"/>
  <c r="D30" i="3"/>
  <c r="P30" i="3"/>
  <c r="D31" i="3"/>
  <c r="P31" i="3"/>
  <c r="D32" i="3"/>
  <c r="D36" i="3"/>
  <c r="M23" i="5" l="1"/>
  <c r="G33" i="5"/>
  <c r="P23" i="5"/>
  <c r="J33" i="5"/>
  <c r="T9" i="5"/>
  <c r="T14" i="5"/>
  <c r="T19" i="5"/>
  <c r="T28" i="5"/>
  <c r="S23" i="5"/>
  <c r="T8" i="5"/>
  <c r="T12" i="5"/>
  <c r="T17" i="5"/>
  <c r="T22" i="5"/>
  <c r="P33" i="5"/>
  <c r="T27" i="5"/>
  <c r="T32" i="5"/>
  <c r="S33" i="5"/>
  <c r="M33" i="5"/>
  <c r="T11" i="5"/>
  <c r="T16" i="5"/>
  <c r="T21" i="5"/>
  <c r="T26" i="5"/>
  <c r="T31" i="5"/>
  <c r="T43" i="5"/>
  <c r="G23" i="5"/>
  <c r="J23" i="5"/>
  <c r="T10" i="5"/>
  <c r="T15" i="5"/>
  <c r="T20" i="5"/>
  <c r="T30" i="5"/>
  <c r="D23" i="5"/>
  <c r="T7" i="5"/>
  <c r="D33" i="5"/>
  <c r="T25" i="5"/>
  <c r="T42" i="3"/>
  <c r="G23" i="3"/>
  <c r="J33" i="3"/>
  <c r="P23" i="3"/>
  <c r="J23" i="3"/>
  <c r="G33" i="3"/>
  <c r="M23" i="3"/>
  <c r="P33" i="3"/>
  <c r="D23" i="3"/>
  <c r="D33" i="3"/>
  <c r="J34" i="5" l="1"/>
  <c r="J35" i="5" s="1"/>
  <c r="J45" i="5" s="1"/>
  <c r="P34" i="5"/>
  <c r="P35" i="5" s="1"/>
  <c r="P45" i="5" s="1"/>
  <c r="G34" i="5"/>
  <c r="G35" i="5" s="1"/>
  <c r="G45" i="5" s="1"/>
  <c r="S34" i="5"/>
  <c r="S35" i="5" s="1"/>
  <c r="S45" i="5" s="1"/>
  <c r="M34" i="5"/>
  <c r="M35" i="5"/>
  <c r="M45" i="5" s="1"/>
  <c r="D34" i="5"/>
  <c r="D35" i="5" s="1"/>
  <c r="D45" i="5" s="1"/>
  <c r="T33" i="5"/>
  <c r="T23" i="5"/>
  <c r="J34" i="3"/>
  <c r="J44" i="3" s="1"/>
  <c r="D34" i="3"/>
  <c r="D44" i="3" s="1"/>
  <c r="M34" i="3"/>
  <c r="M44" i="3" s="1"/>
  <c r="G34" i="3"/>
  <c r="G44" i="3" s="1"/>
  <c r="P34" i="3"/>
  <c r="P44" i="3" s="1"/>
  <c r="S32" i="3"/>
  <c r="T32" i="3" s="1"/>
  <c r="S31" i="3"/>
  <c r="T31" i="3" s="1"/>
  <c r="S30" i="3"/>
  <c r="T30" i="3" s="1"/>
  <c r="S28" i="3"/>
  <c r="T28" i="3" s="1"/>
  <c r="S27" i="3"/>
  <c r="T27" i="3" s="1"/>
  <c r="S26" i="3"/>
  <c r="T26" i="3" s="1"/>
  <c r="S25" i="3"/>
  <c r="S24" i="3"/>
  <c r="S22" i="3"/>
  <c r="T22" i="3" s="1"/>
  <c r="S21" i="3"/>
  <c r="T21" i="3" s="1"/>
  <c r="S20" i="3"/>
  <c r="T20" i="3" s="1"/>
  <c r="S19" i="3"/>
  <c r="T19" i="3" s="1"/>
  <c r="S7" i="3"/>
  <c r="S17" i="3"/>
  <c r="T17" i="3" s="1"/>
  <c r="S16" i="3"/>
  <c r="T16" i="3" s="1"/>
  <c r="S15" i="3"/>
  <c r="T15" i="3" s="1"/>
  <c r="S14" i="3"/>
  <c r="T14" i="3" s="1"/>
  <c r="S12" i="3"/>
  <c r="T12" i="3" s="1"/>
  <c r="S11" i="3"/>
  <c r="T11" i="3" s="1"/>
  <c r="S10" i="3"/>
  <c r="T10" i="3" s="1"/>
  <c r="T9" i="3"/>
  <c r="S8" i="3"/>
  <c r="T8" i="3" s="1"/>
  <c r="S4" i="3"/>
  <c r="S36" i="3" s="1"/>
  <c r="T34" i="5" l="1"/>
  <c r="T35" i="5" s="1"/>
  <c r="T45" i="5" s="1"/>
  <c r="S33" i="3"/>
  <c r="S23" i="3"/>
  <c r="T7" i="3"/>
  <c r="T23" i="3" s="1"/>
  <c r="T25" i="3"/>
  <c r="T33" i="3" s="1"/>
  <c r="T34" i="3" l="1"/>
  <c r="T44" i="3" s="1"/>
  <c r="S34" i="3"/>
  <c r="S44" i="3" s="1"/>
</calcChain>
</file>

<file path=xl/sharedStrings.xml><?xml version="1.0" encoding="utf-8"?>
<sst xmlns="http://schemas.openxmlformats.org/spreadsheetml/2006/main" count="204" uniqueCount="71">
  <si>
    <r>
      <t xml:space="preserve">Aktivitetsbaseret budget for projekt: </t>
    </r>
    <r>
      <rPr>
        <b/>
        <i/>
        <sz val="18"/>
        <color theme="0"/>
        <rFont val="Calibri"/>
        <family val="2"/>
        <scheme val="minor"/>
      </rPr>
      <t>(Indsæt projekttitel og projekt ID)</t>
    </r>
  </si>
  <si>
    <t>Kun hvide felter skal udfyldes!</t>
  </si>
  <si>
    <t>ÅR 1</t>
  </si>
  <si>
    <t>ÅR 2</t>
  </si>
  <si>
    <t>ÅR 3</t>
  </si>
  <si>
    <t>1. halvår</t>
  </si>
  <si>
    <t>2. halvår</t>
  </si>
  <si>
    <t xml:space="preserve">
1. halvår</t>
  </si>
  <si>
    <t>UDGIFTER</t>
  </si>
  <si>
    <t xml:space="preserve">Timer </t>
  </si>
  <si>
    <t>Timesats/kr.</t>
  </si>
  <si>
    <t>Beløb/kr.</t>
  </si>
  <si>
    <t>Timer</t>
  </si>
  <si>
    <t>Budget i alt</t>
  </si>
  <si>
    <t>HONORAR/LØNUDGIFTER (gerne aktivitetetsopdelt - tilføj yderligere linjer ved behov)</t>
  </si>
  <si>
    <t>1. [Anfør aktivitetsnavn]</t>
  </si>
  <si>
    <t>1.a [Anfør delaktivitet]</t>
  </si>
  <si>
    <t xml:space="preserve"> - [navn eller titel på udførende person eller organisation)</t>
  </si>
  <si>
    <t xml:space="preserve"> -</t>
  </si>
  <si>
    <t>1.b [Anfør delaktivitet]</t>
  </si>
  <si>
    <t>2. [Anfør aktivitet]</t>
  </si>
  <si>
    <t>2.a [Anfør delaktivitet]</t>
  </si>
  <si>
    <t>2.b [Anfør delaktivitet]</t>
  </si>
  <si>
    <t>3. [Anfør aktivitet]</t>
  </si>
  <si>
    <t>3.a [Anfør delaktivitet]</t>
  </si>
  <si>
    <t>3.b  [Anfør delaktivitet]</t>
  </si>
  <si>
    <t xml:space="preserve"> Tilføj selv flere linjer ved behov</t>
  </si>
  <si>
    <t xml:space="preserve">I alt honorar / lønudgifter </t>
  </si>
  <si>
    <t>PROJEKTUDGIFTER (materialer, udstyr mv. IKKE løntimer)</t>
  </si>
  <si>
    <t>Antal</t>
  </si>
  <si>
    <t>Pris pr. stk</t>
  </si>
  <si>
    <t>Transport og rejseomkostninger</t>
  </si>
  <si>
    <t>Leje af lokaler ifm. events, konferencer mv.</t>
  </si>
  <si>
    <t>Kommunikation/udgifter til materialer, publikationer mv.</t>
  </si>
  <si>
    <t>Anskaffelser, udstyr nødvendigt for at gennemføre aktiviteter</t>
  </si>
  <si>
    <t>Revision</t>
  </si>
  <si>
    <t>Andet (Definer hvad)</t>
  </si>
  <si>
    <t>I alt projektudgifter</t>
  </si>
  <si>
    <t xml:space="preserve">Samlede udgifter i projektet </t>
  </si>
  <si>
    <t>INDTÆGTER</t>
  </si>
  <si>
    <t>Egenfinansiering fra ansøger</t>
  </si>
  <si>
    <t>Egenfinansiering fra deltagende virksomheder</t>
  </si>
  <si>
    <r>
      <t xml:space="preserve">Egenfinansiering fra brancheforening m.fl. </t>
    </r>
    <r>
      <rPr>
        <i/>
        <sz val="11"/>
        <rFont val="Calibri"/>
        <family val="2"/>
        <scheme val="minor"/>
      </rPr>
      <t>(anfør hvem)</t>
    </r>
  </si>
  <si>
    <r>
      <t xml:space="preserve">Bekræftet medfinansiering (fx fra andre fonde) </t>
    </r>
    <r>
      <rPr>
        <i/>
        <sz val="11"/>
        <rFont val="Calibri"/>
        <family val="2"/>
        <scheme val="minor"/>
      </rPr>
      <t>(anfør hvem)</t>
    </r>
  </si>
  <si>
    <r>
      <t>Anden finansiering fra projektaktivitet</t>
    </r>
    <r>
      <rPr>
        <i/>
        <sz val="11"/>
        <rFont val="Calibri"/>
        <family val="2"/>
        <scheme val="minor"/>
      </rPr>
      <t xml:space="preserve"> (anfør hvem/hvad)</t>
    </r>
  </si>
  <si>
    <t xml:space="preserve">I alt indtægter </t>
  </si>
  <si>
    <t>Beløb der søges fra Velliv Foreningen</t>
  </si>
  <si>
    <t xml:space="preserve">Budgetvejledning: </t>
  </si>
  <si>
    <t>Der skal være overensstemmelse mellem aktiviteter angivet i hhv. ansøgning og i budget (brug gerne den samme faseopdeling og navne på aktiviteter, delaktiviteter mv.)</t>
  </si>
  <si>
    <t>Honorar/lønudgifter: her skrives forventet timeforbrug og timesats for projektets aktiviteter, herunder timer til udførsel, koordinering og projektledelse</t>
  </si>
  <si>
    <t>Timesatser skal følge et niveau svarende til udgifter til fuldtidsansatte (lønninger, pension og øvrige personaleomkostninger) inden for fagområdet og for konsulenter svarende til et rimeligt markedsniveau. Timesatserne gælder på ansøgningstidspunkt for hele det enkelte projekts levetid.</t>
  </si>
  <si>
    <t>Projektudgifter: øvrige udgifter knyttet til projekts gennemførsel: her noteres alle andre udgifter end løntimerne forbundet med projektaktiviter, herunder fx udgifter til lokaleleje, kommunikationsmaterialer mv.</t>
  </si>
  <si>
    <t xml:space="preserve">Hvis deltagende virksomheder selv står for specifikke dele af leverancen til projektet, kan der søges om bevilling til disse aktiviteter. </t>
  </si>
  <si>
    <t>Egen- og medfinansiering er ikke obligatorisk, men vægtes positivt i vurderingen af ansøgningen.</t>
  </si>
  <si>
    <t>Tidsforbrug hos interne medarbejdere, der er målgruppen for projektaktiviteter, kan ikke indgå som egenfinansiering. Fx deltagelse i workshop, ledertræning, trivselsundersøgelse m.m.</t>
  </si>
  <si>
    <t>Velliv Foreningen forholder sig ikke til modtageres moms- og afgiftsmæssige individuelle forhold.</t>
  </si>
  <si>
    <t>SPECIFIKATION AF HONORAR/TIMEPRISER PR. MEDARBEJDER/TYPE FORDELT PÅ PROJEKTPARTNERE  (tilføj selv flere felter ved behov)</t>
  </si>
  <si>
    <t>Antal timer</t>
  </si>
  <si>
    <t>Timepris</t>
  </si>
  <si>
    <t>I alt</t>
  </si>
  <si>
    <t>[Ansøger]</t>
  </si>
  <si>
    <t>[Medarbejdertype 1, beskriv titel/rolle]</t>
  </si>
  <si>
    <t>[Medarbejdertype 2, beskriv titel/rolle]</t>
  </si>
  <si>
    <t>[Medarbejdertype 3, beskriv titel/rolle]</t>
  </si>
  <si>
    <t>[Projektpartner A]</t>
  </si>
  <si>
    <t>[Projektparter B]</t>
  </si>
  <si>
    <t>LØNUDGIFTER/HONORAR I ALT</t>
  </si>
  <si>
    <t>Kommunikation: materialer, open access publikationer mv.</t>
  </si>
  <si>
    <t>Overhead 15 % (herunder administration, husleje, IT)</t>
  </si>
  <si>
    <t xml:space="preserve">Beløb der søges fra Velliv Foreningen </t>
  </si>
  <si>
    <t xml:space="preserve">Det tildelte overhead på 15 % betyder, at der ikke dækkes yderligere udgifter til administration, husleje, IT og almindelige kontorartikler mv.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</si>
</sst>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_-;\-* #,##0.00_-;_-* &quot;-&quot;??_-;_-@_-"/>
    <numFmt numFmtId="164" formatCode="_ * #,##0.00_ ;_ * \-#,##0.00_ ;_ * &quot;-&quot;??_ ;_ @_ "/>
  </numFmts>
  <fonts count="36">
    <font>
      <sz val="11"/>
      <color theme="1"/>
      <name val="Calibri"/>
      <family val="2"/>
      <scheme val="minor"/>
    </font>
    <font>
      <sz val="11"/>
      <color theme="1"/>
      <name val="Calibri"/>
      <family val="2"/>
      <scheme val="minor"/>
    </font>
    <font>
      <b/>
      <sz val="10"/>
      <name val="Arial"/>
      <family val="2"/>
    </font>
    <font>
      <b/>
      <sz val="12"/>
      <name val="Arial"/>
      <family val="2"/>
    </font>
    <font>
      <b/>
      <sz val="18"/>
      <color theme="0"/>
      <name val="Calibri"/>
      <family val="2"/>
      <scheme val="minor"/>
    </font>
    <font>
      <b/>
      <i/>
      <sz val="18"/>
      <color theme="0"/>
      <name val="Calibri"/>
      <family val="2"/>
      <scheme val="minor"/>
    </font>
    <font>
      <i/>
      <sz val="11"/>
      <color theme="1"/>
      <name val="Calibri"/>
      <family val="2"/>
      <scheme val="minor"/>
    </font>
    <font>
      <b/>
      <sz val="11"/>
      <name val="Arial"/>
      <family val="2"/>
    </font>
    <font>
      <b/>
      <sz val="11"/>
      <color theme="1"/>
      <name val="Calibri"/>
      <family val="2"/>
      <scheme val="minor"/>
    </font>
    <font>
      <b/>
      <i/>
      <sz val="11"/>
      <color theme="1"/>
      <name val="Calibri"/>
      <family val="2"/>
      <scheme val="minor"/>
    </font>
    <font>
      <sz val="11"/>
      <color rgb="FFFF0000"/>
      <name val="Calibri"/>
      <family val="2"/>
      <scheme val="minor"/>
    </font>
    <font>
      <b/>
      <i/>
      <sz val="10"/>
      <color theme="0" tint="-4.9989318521683403E-2"/>
      <name val="Arial"/>
      <family val="2"/>
    </font>
    <font>
      <b/>
      <sz val="10"/>
      <color theme="0" tint="-4.9989318521683403E-2"/>
      <name val="Arial"/>
      <family val="2"/>
    </font>
    <font>
      <sz val="11"/>
      <color theme="0" tint="-4.9989318521683403E-2"/>
      <name val="Calibri"/>
      <family val="2"/>
      <scheme val="minor"/>
    </font>
    <font>
      <b/>
      <sz val="11"/>
      <color theme="0" tint="-4.9989318521683403E-2"/>
      <name val="Calibri"/>
      <family val="2"/>
      <scheme val="minor"/>
    </font>
    <font>
      <b/>
      <sz val="14"/>
      <color theme="0" tint="-4.9989318521683403E-2"/>
      <name val="Arial"/>
      <family val="2"/>
    </font>
    <font>
      <sz val="11"/>
      <name val="Calibri"/>
      <family val="2"/>
      <scheme val="minor"/>
    </font>
    <font>
      <b/>
      <sz val="16"/>
      <color rgb="FF006E64"/>
      <name val="Calibri"/>
      <family val="2"/>
      <scheme val="minor"/>
    </font>
    <font>
      <b/>
      <sz val="10"/>
      <color theme="0"/>
      <name val="Arial"/>
      <family val="2"/>
    </font>
    <font>
      <sz val="10"/>
      <color rgb="FF003C32"/>
      <name val="Arial"/>
      <family val="2"/>
    </font>
    <font>
      <b/>
      <i/>
      <sz val="14"/>
      <color theme="0" tint="-4.9989318521683403E-2"/>
      <name val="Arial"/>
      <family val="2"/>
    </font>
    <font>
      <b/>
      <i/>
      <sz val="10"/>
      <name val="Arial"/>
      <family val="2"/>
    </font>
    <font>
      <b/>
      <i/>
      <sz val="12"/>
      <name val="Arial"/>
      <family val="2"/>
    </font>
    <font>
      <sz val="11"/>
      <color rgb="FF242424"/>
      <name val="Aptos Narrow"/>
      <family val="2"/>
    </font>
    <font>
      <b/>
      <sz val="10"/>
      <color rgb="FF757171"/>
      <name val="Arial"/>
      <family val="2"/>
    </font>
    <font>
      <sz val="11"/>
      <color rgb="FF757171"/>
      <name val="Calibri"/>
      <family val="2"/>
      <scheme val="minor"/>
    </font>
    <font>
      <b/>
      <i/>
      <sz val="10"/>
      <color rgb="FF757171"/>
      <name val="Arial"/>
      <family val="2"/>
    </font>
    <font>
      <sz val="11"/>
      <color theme="0" tint="-0.499984740745262"/>
      <name val="Calibri"/>
      <family val="2"/>
      <scheme val="minor"/>
    </font>
    <font>
      <i/>
      <sz val="11"/>
      <name val="Calibri"/>
      <family val="2"/>
      <scheme val="minor"/>
    </font>
    <font>
      <b/>
      <sz val="14"/>
      <color rgb="FFFFFFFF"/>
      <name val="Arial"/>
      <family val="2"/>
    </font>
    <font>
      <b/>
      <sz val="10"/>
      <color rgb="FF000000"/>
      <name val="Arial"/>
      <family val="2"/>
    </font>
    <font>
      <b/>
      <sz val="11"/>
      <color rgb="FF000000"/>
      <name val="Calibri"/>
      <family val="2"/>
      <scheme val="minor"/>
    </font>
    <font>
      <b/>
      <sz val="11"/>
      <name val="Calibri"/>
      <family val="2"/>
      <scheme val="minor"/>
    </font>
    <font>
      <sz val="11"/>
      <color rgb="FF000000"/>
      <name val="Calibri"/>
      <family val="2"/>
      <scheme val="minor"/>
    </font>
    <font>
      <b/>
      <sz val="14"/>
      <color rgb="FF000000"/>
      <name val="Arial"/>
      <family val="2"/>
    </font>
    <font>
      <b/>
      <sz val="11"/>
      <color rgb="FF000000"/>
      <name val="Arial"/>
      <family val="2"/>
    </font>
  </fonts>
  <fills count="17">
    <fill>
      <patternFill patternType="none"/>
    </fill>
    <fill>
      <patternFill patternType="gray125"/>
    </fill>
    <fill>
      <patternFill patternType="solid">
        <fgColor rgb="FF006E64"/>
        <bgColor indexed="64"/>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A032"/>
        <bgColor indexed="64"/>
      </patternFill>
    </fill>
    <fill>
      <patternFill patternType="solid">
        <fgColor theme="0"/>
        <bgColor rgb="FF000000"/>
      </patternFill>
    </fill>
    <fill>
      <patternFill patternType="solid">
        <fgColor theme="0" tint="-0.14999847407452621"/>
        <bgColor rgb="FF000000"/>
      </patternFill>
    </fill>
    <fill>
      <patternFill patternType="solid">
        <fgColor rgb="FF006E64"/>
        <bgColor rgb="FF000000"/>
      </patternFill>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s>
  <borders count="58">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164" fontId="1" fillId="0" borderId="0" applyFont="0" applyFill="0" applyBorder="0" applyAlignment="0" applyProtection="0"/>
  </cellStyleXfs>
  <cellXfs count="186">
    <xf numFmtId="0" fontId="0" fillId="0" borderId="0" xfId="0"/>
    <xf numFmtId="3" fontId="0" fillId="0" borderId="0" xfId="0" applyNumberFormat="1"/>
    <xf numFmtId="3" fontId="1" fillId="0" borderId="14" xfId="3" applyNumberFormat="1" applyFill="1" applyBorder="1" applyProtection="1">
      <protection locked="0"/>
    </xf>
    <xf numFmtId="3" fontId="1" fillId="5" borderId="29" xfId="3" applyNumberFormat="1" applyFill="1" applyBorder="1" applyAlignment="1">
      <alignment horizontal="center"/>
    </xf>
    <xf numFmtId="3" fontId="1" fillId="5" borderId="26" xfId="3" applyNumberFormat="1" applyFill="1" applyBorder="1" applyAlignment="1">
      <alignment horizontal="center"/>
    </xf>
    <xf numFmtId="3" fontId="1" fillId="5" borderId="29" xfId="4" applyNumberFormat="1" applyFill="1" applyBorder="1" applyAlignment="1">
      <alignment horizontal="right"/>
    </xf>
    <xf numFmtId="3" fontId="1" fillId="5" borderId="26" xfId="4" applyNumberFormat="1" applyFill="1" applyBorder="1" applyAlignment="1">
      <alignment horizontal="right"/>
    </xf>
    <xf numFmtId="3" fontId="1" fillId="5" borderId="29" xfId="3" applyNumberFormat="1" applyFill="1" applyBorder="1" applyAlignment="1">
      <alignment horizontal="right"/>
    </xf>
    <xf numFmtId="3" fontId="1" fillId="5" borderId="26" xfId="3" applyNumberFormat="1" applyFill="1" applyBorder="1" applyAlignment="1">
      <alignment horizontal="right"/>
    </xf>
    <xf numFmtId="3" fontId="1" fillId="5" borderId="20" xfId="3" applyNumberFormat="1" applyFill="1" applyBorder="1" applyAlignment="1">
      <alignment horizontal="center"/>
    </xf>
    <xf numFmtId="3" fontId="1" fillId="5" borderId="23" xfId="3" applyNumberFormat="1" applyFill="1" applyBorder="1" applyAlignment="1">
      <alignment horizontal="center"/>
    </xf>
    <xf numFmtId="3" fontId="1" fillId="5" borderId="20" xfId="3" applyNumberFormat="1" applyFill="1" applyBorder="1" applyAlignment="1">
      <alignment horizontal="right"/>
    </xf>
    <xf numFmtId="3" fontId="1" fillId="5" borderId="23" xfId="3" applyNumberFormat="1" applyFill="1" applyBorder="1" applyAlignment="1">
      <alignment horizontal="right"/>
    </xf>
    <xf numFmtId="3" fontId="1" fillId="5" borderId="20" xfId="4" applyNumberFormat="1" applyFill="1" applyBorder="1" applyAlignment="1">
      <alignment horizontal="right"/>
    </xf>
    <xf numFmtId="3" fontId="1" fillId="5" borderId="23" xfId="4" applyNumberFormat="1" applyFill="1" applyBorder="1" applyAlignment="1">
      <alignment horizontal="right"/>
    </xf>
    <xf numFmtId="3" fontId="1" fillId="5" borderId="28" xfId="3" applyNumberFormat="1" applyFill="1" applyBorder="1" applyProtection="1"/>
    <xf numFmtId="0" fontId="6" fillId="0" borderId="13" xfId="0" applyFont="1" applyBorder="1" applyProtection="1">
      <protection locked="0"/>
    </xf>
    <xf numFmtId="0" fontId="0" fillId="0" borderId="15" xfId="0" applyBorder="1"/>
    <xf numFmtId="0" fontId="6" fillId="0" borderId="18" xfId="0" applyFont="1" applyBorder="1" applyProtection="1">
      <protection locked="0"/>
    </xf>
    <xf numFmtId="0" fontId="0" fillId="0" borderId="18" xfId="0" applyBorder="1" applyProtection="1">
      <protection locked="0"/>
    </xf>
    <xf numFmtId="0" fontId="0" fillId="7" borderId="0" xfId="0" applyFill="1"/>
    <xf numFmtId="0" fontId="8" fillId="7" borderId="0" xfId="0" applyFont="1" applyFill="1"/>
    <xf numFmtId="0" fontId="7" fillId="7" borderId="1" xfId="0" applyFont="1" applyFill="1" applyBorder="1" applyAlignment="1">
      <alignment horizontal="left"/>
    </xf>
    <xf numFmtId="3" fontId="2" fillId="7" borderId="3" xfId="0" applyNumberFormat="1" applyFont="1" applyFill="1" applyBorder="1" applyAlignment="1">
      <alignment horizontal="center"/>
    </xf>
    <xf numFmtId="0" fontId="0" fillId="7" borderId="4" xfId="0" applyFill="1" applyBorder="1"/>
    <xf numFmtId="0" fontId="7" fillId="7" borderId="31" xfId="0" applyFont="1" applyFill="1" applyBorder="1" applyAlignment="1">
      <alignment horizontal="left"/>
    </xf>
    <xf numFmtId="3" fontId="2" fillId="7" borderId="9" xfId="0" applyNumberFormat="1" applyFont="1" applyFill="1" applyBorder="1" applyAlignment="1">
      <alignment horizontal="center"/>
    </xf>
    <xf numFmtId="3" fontId="2" fillId="7" borderId="32" xfId="2" applyNumberFormat="1" applyFont="1" applyFill="1" applyBorder="1" applyAlignment="1">
      <alignment horizontal="center"/>
    </xf>
    <xf numFmtId="3" fontId="2" fillId="7" borderId="23" xfId="1" applyNumberFormat="1" applyFont="1" applyFill="1" applyBorder="1" applyAlignment="1">
      <alignment horizontal="center"/>
    </xf>
    <xf numFmtId="3" fontId="2" fillId="7" borderId="24" xfId="1" applyNumberFormat="1" applyFont="1" applyFill="1" applyBorder="1" applyAlignment="1">
      <alignment horizontal="center"/>
    </xf>
    <xf numFmtId="3" fontId="2" fillId="7" borderId="5" xfId="0" applyNumberFormat="1" applyFont="1" applyFill="1" applyBorder="1" applyAlignment="1">
      <alignment horizontal="center"/>
    </xf>
    <xf numFmtId="3" fontId="2" fillId="7" borderId="25" xfId="1" applyNumberFormat="1" applyFont="1" applyFill="1" applyBorder="1" applyAlignment="1">
      <alignment horizontal="center"/>
    </xf>
    <xf numFmtId="3" fontId="2" fillId="7" borderId="22" xfId="2" applyNumberFormat="1" applyFont="1" applyFill="1" applyBorder="1" applyAlignment="1">
      <alignment horizontal="center"/>
    </xf>
    <xf numFmtId="0" fontId="14" fillId="8" borderId="0" xfId="0" applyFont="1" applyFill="1"/>
    <xf numFmtId="3" fontId="15" fillId="2" borderId="2" xfId="1" applyNumberFormat="1" applyFont="1" applyFill="1" applyBorder="1" applyAlignment="1">
      <alignment horizontal="right" vertical="center"/>
    </xf>
    <xf numFmtId="0" fontId="13" fillId="2" borderId="0" xfId="0" applyFont="1" applyFill="1" applyAlignment="1">
      <alignment horizontal="right" vertical="center"/>
    </xf>
    <xf numFmtId="0" fontId="14" fillId="0" borderId="0" xfId="0" applyFont="1"/>
    <xf numFmtId="0" fontId="8" fillId="0" borderId="0" xfId="0" applyFont="1"/>
    <xf numFmtId="0" fontId="0" fillId="0" borderId="4" xfId="0" applyBorder="1"/>
    <xf numFmtId="0" fontId="13" fillId="0" borderId="0" xfId="0" applyFont="1" applyAlignment="1">
      <alignment horizontal="right" vertical="center"/>
    </xf>
    <xf numFmtId="0" fontId="10" fillId="0" borderId="0" xfId="0" applyFont="1"/>
    <xf numFmtId="3" fontId="10" fillId="0" borderId="0" xfId="0" applyNumberFormat="1" applyFont="1"/>
    <xf numFmtId="3" fontId="2" fillId="7" borderId="34" xfId="1" applyNumberFormat="1" applyFont="1" applyFill="1" applyBorder="1" applyAlignment="1">
      <alignment horizontal="center"/>
    </xf>
    <xf numFmtId="3" fontId="2" fillId="7" borderId="8" xfId="1" applyNumberFormat="1" applyFont="1" applyFill="1" applyBorder="1" applyAlignment="1">
      <alignment horizontal="center"/>
    </xf>
    <xf numFmtId="0" fontId="16" fillId="0" borderId="0" xfId="0" applyFont="1"/>
    <xf numFmtId="0" fontId="17" fillId="0" borderId="0" xfId="0" applyFont="1"/>
    <xf numFmtId="0" fontId="19" fillId="0" borderId="0" xfId="0" applyFont="1" applyAlignment="1">
      <alignment horizontal="center"/>
    </xf>
    <xf numFmtId="0" fontId="2" fillId="9" borderId="27" xfId="0" applyFont="1" applyFill="1" applyBorder="1" applyAlignment="1">
      <alignment horizontal="left"/>
    </xf>
    <xf numFmtId="3" fontId="8" fillId="9" borderId="10" xfId="3" applyNumberFormat="1" applyFont="1" applyFill="1" applyBorder="1" applyAlignment="1">
      <alignment horizontal="left"/>
    </xf>
    <xf numFmtId="3" fontId="8" fillId="9" borderId="10" xfId="3" applyNumberFormat="1" applyFont="1" applyFill="1" applyBorder="1" applyAlignment="1">
      <alignment horizontal="center"/>
    </xf>
    <xf numFmtId="3" fontId="8" fillId="9" borderId="10" xfId="4" applyNumberFormat="1" applyFont="1" applyFill="1" applyBorder="1" applyAlignment="1">
      <alignment horizontal="center"/>
    </xf>
    <xf numFmtId="3" fontId="2" fillId="9" borderId="12" xfId="2" applyNumberFormat="1" applyFont="1" applyFill="1" applyBorder="1" applyAlignment="1">
      <alignment horizontal="center"/>
    </xf>
    <xf numFmtId="3" fontId="11" fillId="10" borderId="25" xfId="1" applyNumberFormat="1" applyFont="1" applyFill="1" applyBorder="1" applyAlignment="1">
      <alignment horizontal="center"/>
    </xf>
    <xf numFmtId="3" fontId="11" fillId="10" borderId="35" xfId="1" applyNumberFormat="1" applyFont="1" applyFill="1" applyBorder="1" applyAlignment="1">
      <alignment horizontal="center"/>
    </xf>
    <xf numFmtId="0" fontId="6" fillId="0" borderId="36" xfId="0" applyFont="1" applyBorder="1" applyProtection="1">
      <protection locked="0"/>
    </xf>
    <xf numFmtId="3" fontId="20" fillId="2" borderId="2" xfId="2" applyNumberFormat="1" applyFont="1" applyFill="1" applyBorder="1" applyAlignment="1">
      <alignment horizontal="right" vertical="center"/>
    </xf>
    <xf numFmtId="3" fontId="20" fillId="2" borderId="4" xfId="1" applyNumberFormat="1" applyFont="1" applyFill="1" applyBorder="1" applyAlignment="1">
      <alignment horizontal="right" vertical="center"/>
    </xf>
    <xf numFmtId="3" fontId="20" fillId="2" borderId="2" xfId="1" applyNumberFormat="1" applyFont="1" applyFill="1" applyBorder="1" applyAlignment="1">
      <alignment horizontal="right" vertical="center"/>
    </xf>
    <xf numFmtId="3" fontId="20" fillId="2" borderId="4" xfId="2" applyNumberFormat="1" applyFont="1" applyFill="1" applyBorder="1" applyAlignment="1">
      <alignment horizontal="right" vertical="center"/>
    </xf>
    <xf numFmtId="3" fontId="20" fillId="2" borderId="4" xfId="0" applyNumberFormat="1" applyFont="1" applyFill="1" applyBorder="1" applyAlignment="1">
      <alignment horizontal="right" vertical="center"/>
    </xf>
    <xf numFmtId="3" fontId="20" fillId="2" borderId="6" xfId="2" applyNumberFormat="1" applyFont="1" applyFill="1" applyBorder="1" applyAlignment="1">
      <alignment horizontal="right" vertical="center"/>
    </xf>
    <xf numFmtId="3" fontId="21" fillId="7" borderId="4" xfId="1" applyNumberFormat="1" applyFont="1" applyFill="1" applyBorder="1" applyAlignment="1">
      <alignment horizontal="center"/>
    </xf>
    <xf numFmtId="3" fontId="21" fillId="7" borderId="2" xfId="1" applyNumberFormat="1" applyFont="1" applyFill="1" applyBorder="1" applyAlignment="1">
      <alignment horizontal="center"/>
    </xf>
    <xf numFmtId="3" fontId="22" fillId="7" borderId="2" xfId="2" applyNumberFormat="1" applyFont="1" applyFill="1" applyBorder="1" applyAlignment="1">
      <alignment horizontal="right"/>
    </xf>
    <xf numFmtId="3" fontId="22" fillId="7" borderId="4" xfId="1" applyNumberFormat="1" applyFont="1" applyFill="1" applyBorder="1" applyAlignment="1">
      <alignment horizontal="right"/>
    </xf>
    <xf numFmtId="3" fontId="22" fillId="7" borderId="2" xfId="1" applyNumberFormat="1" applyFont="1" applyFill="1" applyBorder="1" applyAlignment="1">
      <alignment horizontal="right"/>
    </xf>
    <xf numFmtId="3" fontId="22" fillId="7" borderId="4" xfId="0" applyNumberFormat="1" applyFont="1" applyFill="1" applyBorder="1" applyAlignment="1">
      <alignment horizontal="right"/>
    </xf>
    <xf numFmtId="3" fontId="22" fillId="7" borderId="6" xfId="2" applyNumberFormat="1" applyFont="1" applyFill="1" applyBorder="1" applyAlignment="1">
      <alignment horizontal="right"/>
    </xf>
    <xf numFmtId="3" fontId="3" fillId="7" borderId="4" xfId="1" applyNumberFormat="1" applyFont="1" applyFill="1" applyBorder="1" applyAlignment="1">
      <alignment horizontal="center"/>
    </xf>
    <xf numFmtId="3" fontId="3" fillId="7" borderId="2" xfId="1" applyNumberFormat="1" applyFont="1" applyFill="1" applyBorder="1" applyAlignment="1">
      <alignment horizontal="center"/>
    </xf>
    <xf numFmtId="3" fontId="22" fillId="7" borderId="2" xfId="1" applyNumberFormat="1" applyFont="1" applyFill="1" applyBorder="1"/>
    <xf numFmtId="3" fontId="22" fillId="7" borderId="4" xfId="1" applyNumberFormat="1" applyFont="1" applyFill="1" applyBorder="1"/>
    <xf numFmtId="3" fontId="22" fillId="7" borderId="4" xfId="1" applyNumberFormat="1" applyFont="1" applyFill="1" applyBorder="1" applyAlignment="1">
      <alignment horizontal="center"/>
    </xf>
    <xf numFmtId="3" fontId="22" fillId="7" borderId="6" xfId="2" applyNumberFormat="1" applyFont="1" applyFill="1" applyBorder="1"/>
    <xf numFmtId="3" fontId="1" fillId="0" borderId="20" xfId="3" applyNumberFormat="1" applyFill="1" applyBorder="1" applyProtection="1">
      <protection locked="0"/>
    </xf>
    <xf numFmtId="0" fontId="6" fillId="0" borderId="41" xfId="0" applyFont="1" applyBorder="1" applyProtection="1">
      <protection locked="0"/>
    </xf>
    <xf numFmtId="0" fontId="2" fillId="9" borderId="13" xfId="0" applyFont="1" applyFill="1" applyBorder="1" applyAlignment="1">
      <alignment horizontal="left"/>
    </xf>
    <xf numFmtId="3" fontId="2" fillId="9" borderId="11" xfId="1" applyNumberFormat="1" applyFont="1" applyFill="1" applyBorder="1" applyAlignment="1">
      <alignment horizontal="center"/>
    </xf>
    <xf numFmtId="3" fontId="2" fillId="9" borderId="11" xfId="0" applyNumberFormat="1" applyFont="1" applyFill="1" applyBorder="1" applyAlignment="1">
      <alignment horizontal="center"/>
    </xf>
    <xf numFmtId="3" fontId="2" fillId="9" borderId="42" xfId="2" applyNumberFormat="1" applyFont="1" applyFill="1" applyBorder="1" applyAlignment="1">
      <alignment horizontal="center"/>
    </xf>
    <xf numFmtId="3" fontId="21" fillId="9" borderId="39" xfId="1" applyNumberFormat="1" applyFont="1" applyFill="1" applyBorder="1" applyAlignment="1">
      <alignment horizontal="center"/>
    </xf>
    <xf numFmtId="3" fontId="21" fillId="9" borderId="40" xfId="1" applyNumberFormat="1" applyFont="1" applyFill="1" applyBorder="1" applyAlignment="1">
      <alignment horizontal="center"/>
    </xf>
    <xf numFmtId="3" fontId="21" fillId="9" borderId="40" xfId="1" applyNumberFormat="1" applyFont="1" applyFill="1" applyBorder="1"/>
    <xf numFmtId="3" fontId="21" fillId="9" borderId="39" xfId="1" applyNumberFormat="1" applyFont="1" applyFill="1" applyBorder="1"/>
    <xf numFmtId="3" fontId="21" fillId="9" borderId="40" xfId="2" applyNumberFormat="1" applyFont="1" applyFill="1" applyBorder="1"/>
    <xf numFmtId="3" fontId="1" fillId="5" borderId="30" xfId="2" applyNumberFormat="1" applyFont="1" applyFill="1" applyBorder="1" applyProtection="1"/>
    <xf numFmtId="3" fontId="1" fillId="6" borderId="14" xfId="3" applyNumberFormat="1" applyFill="1" applyBorder="1" applyAlignment="1" applyProtection="1">
      <alignment horizontal="right"/>
      <protection locked="0"/>
    </xf>
    <xf numFmtId="3" fontId="1" fillId="6" borderId="19" xfId="3" applyNumberFormat="1" applyFill="1" applyBorder="1" applyAlignment="1" applyProtection="1">
      <alignment horizontal="right"/>
      <protection locked="0"/>
    </xf>
    <xf numFmtId="3" fontId="1" fillId="6" borderId="17" xfId="3" applyNumberFormat="1" applyFill="1" applyBorder="1" applyAlignment="1" applyProtection="1">
      <alignment horizontal="right"/>
      <protection locked="0"/>
    </xf>
    <xf numFmtId="3" fontId="1" fillId="6" borderId="15" xfId="3" applyNumberFormat="1" applyFill="1" applyBorder="1" applyAlignment="1" applyProtection="1">
      <alignment horizontal="right"/>
      <protection locked="0"/>
    </xf>
    <xf numFmtId="3" fontId="1" fillId="6" borderId="28" xfId="3" applyNumberFormat="1" applyFill="1" applyBorder="1" applyAlignment="1" applyProtection="1">
      <alignment horizontal="right"/>
      <protection locked="0"/>
    </xf>
    <xf numFmtId="3" fontId="1" fillId="6" borderId="21" xfId="3" applyNumberFormat="1" applyFill="1" applyBorder="1" applyAlignment="1" applyProtection="1">
      <alignment horizontal="right"/>
      <protection locked="0"/>
    </xf>
    <xf numFmtId="3" fontId="1" fillId="5" borderId="42" xfId="2" applyNumberFormat="1" applyFont="1" applyFill="1" applyBorder="1"/>
    <xf numFmtId="0" fontId="4" fillId="2" borderId="7" xfId="0" applyFont="1" applyFill="1" applyBorder="1" applyAlignment="1">
      <alignment vertical="center"/>
    </xf>
    <xf numFmtId="0" fontId="0" fillId="2" borderId="4" xfId="0" applyFill="1" applyBorder="1"/>
    <xf numFmtId="3" fontId="0" fillId="2" borderId="4" xfId="0" applyNumberFormat="1" applyFill="1" applyBorder="1"/>
    <xf numFmtId="3" fontId="0" fillId="2" borderId="6" xfId="0" applyNumberFormat="1" applyFill="1" applyBorder="1"/>
    <xf numFmtId="0" fontId="9" fillId="0" borderId="18" xfId="0" applyFont="1" applyBorder="1" applyProtection="1">
      <protection locked="0"/>
    </xf>
    <xf numFmtId="0" fontId="2" fillId="9" borderId="43" xfId="0" applyFont="1" applyFill="1" applyBorder="1" applyAlignment="1">
      <alignment horizontal="left"/>
    </xf>
    <xf numFmtId="3" fontId="21" fillId="9" borderId="44" xfId="2" applyNumberFormat="1" applyFont="1" applyFill="1" applyBorder="1"/>
    <xf numFmtId="3" fontId="21" fillId="9" borderId="45" xfId="1" applyNumberFormat="1" applyFont="1" applyFill="1" applyBorder="1"/>
    <xf numFmtId="0" fontId="2" fillId="7" borderId="1" xfId="0" applyFont="1" applyFill="1" applyBorder="1" applyAlignment="1">
      <alignment horizontal="left"/>
    </xf>
    <xf numFmtId="3" fontId="9" fillId="5" borderId="33" xfId="2" applyNumberFormat="1" applyFont="1" applyFill="1" applyBorder="1" applyAlignment="1">
      <alignment horizontal="center" vertical="center"/>
    </xf>
    <xf numFmtId="3" fontId="1" fillId="5" borderId="49" xfId="2" applyNumberFormat="1" applyFont="1" applyFill="1" applyBorder="1"/>
    <xf numFmtId="3" fontId="1" fillId="5" borderId="50" xfId="2" applyNumberFormat="1" applyFont="1" applyFill="1" applyBorder="1"/>
    <xf numFmtId="0" fontId="7" fillId="6" borderId="7" xfId="0" applyFont="1" applyFill="1" applyBorder="1" applyAlignment="1">
      <alignment horizontal="left"/>
    </xf>
    <xf numFmtId="3" fontId="21" fillId="6" borderId="4" xfId="1" applyNumberFormat="1" applyFont="1" applyFill="1" applyBorder="1" applyAlignment="1">
      <alignment horizontal="center"/>
    </xf>
    <xf numFmtId="3" fontId="22" fillId="6" borderId="4" xfId="2" applyNumberFormat="1" applyFont="1" applyFill="1" applyBorder="1" applyAlignment="1">
      <alignment horizontal="right"/>
    </xf>
    <xf numFmtId="3" fontId="22" fillId="6" borderId="4" xfId="1" applyNumberFormat="1" applyFont="1" applyFill="1" applyBorder="1" applyAlignment="1">
      <alignment horizontal="right"/>
    </xf>
    <xf numFmtId="3" fontId="22" fillId="6" borderId="4" xfId="1" applyNumberFormat="1" applyFont="1" applyFill="1" applyBorder="1" applyAlignment="1">
      <alignment horizontal="center"/>
    </xf>
    <xf numFmtId="3" fontId="22" fillId="6" borderId="4" xfId="0" applyNumberFormat="1" applyFont="1" applyFill="1" applyBorder="1" applyAlignment="1">
      <alignment horizontal="right"/>
    </xf>
    <xf numFmtId="3" fontId="22" fillId="6" borderId="6" xfId="2" applyNumberFormat="1" applyFont="1" applyFill="1" applyBorder="1" applyAlignment="1">
      <alignment horizontal="right"/>
    </xf>
    <xf numFmtId="0" fontId="23" fillId="0" borderId="0" xfId="0" applyFont="1"/>
    <xf numFmtId="0" fontId="25" fillId="11" borderId="0" xfId="0" applyFont="1" applyFill="1"/>
    <xf numFmtId="0" fontId="0" fillId="6" borderId="0" xfId="0" applyFill="1"/>
    <xf numFmtId="0" fontId="2" fillId="9" borderId="36" xfId="0" applyFont="1" applyFill="1" applyBorder="1" applyAlignment="1">
      <alignment horizontal="left"/>
    </xf>
    <xf numFmtId="3" fontId="21" fillId="9" borderId="21" xfId="1" applyNumberFormat="1" applyFont="1" applyFill="1" applyBorder="1" applyAlignment="1">
      <alignment horizontal="center"/>
    </xf>
    <xf numFmtId="3" fontId="21" fillId="9" borderId="17" xfId="1" applyNumberFormat="1" applyFont="1" applyFill="1" applyBorder="1" applyAlignment="1">
      <alignment horizontal="center"/>
    </xf>
    <xf numFmtId="3" fontId="21" fillId="9" borderId="17" xfId="1" applyNumberFormat="1" applyFont="1" applyFill="1" applyBorder="1"/>
    <xf numFmtId="3" fontId="21" fillId="9" borderId="21" xfId="1" applyNumberFormat="1" applyFont="1" applyFill="1" applyBorder="1"/>
    <xf numFmtId="3" fontId="21" fillId="9" borderId="51" xfId="1" applyNumberFormat="1" applyFont="1" applyFill="1" applyBorder="1"/>
    <xf numFmtId="0" fontId="24" fillId="12" borderId="34" xfId="0" applyFont="1" applyFill="1" applyBorder="1" applyAlignment="1">
      <alignment horizontal="center"/>
    </xf>
    <xf numFmtId="0" fontId="24" fillId="12" borderId="8" xfId="0" applyFont="1" applyFill="1" applyBorder="1" applyAlignment="1">
      <alignment horizontal="center"/>
    </xf>
    <xf numFmtId="0" fontId="26" fillId="12" borderId="9" xfId="0" applyFont="1" applyFill="1" applyBorder="1"/>
    <xf numFmtId="0" fontId="26" fillId="12" borderId="34" xfId="0" applyFont="1" applyFill="1" applyBorder="1"/>
    <xf numFmtId="0" fontId="26" fillId="12" borderId="8" xfId="0" applyFont="1" applyFill="1" applyBorder="1"/>
    <xf numFmtId="0" fontId="26" fillId="12" borderId="34" xfId="0" applyFont="1" applyFill="1" applyBorder="1" applyAlignment="1">
      <alignment horizontal="center"/>
    </xf>
    <xf numFmtId="0" fontId="7" fillId="7" borderId="43" xfId="0" applyFont="1" applyFill="1" applyBorder="1" applyAlignment="1">
      <alignment horizontal="left"/>
    </xf>
    <xf numFmtId="3" fontId="21" fillId="7" borderId="39" xfId="1" applyNumberFormat="1" applyFont="1" applyFill="1" applyBorder="1" applyAlignment="1">
      <alignment horizontal="center"/>
    </xf>
    <xf numFmtId="3" fontId="21" fillId="7" borderId="40" xfId="1" applyNumberFormat="1" applyFont="1" applyFill="1" applyBorder="1" applyAlignment="1">
      <alignment horizontal="center"/>
    </xf>
    <xf numFmtId="3" fontId="22" fillId="7" borderId="40" xfId="2" applyNumberFormat="1" applyFont="1" applyFill="1" applyBorder="1" applyAlignment="1">
      <alignment horizontal="right"/>
    </xf>
    <xf numFmtId="3" fontId="22" fillId="7" borderId="39" xfId="1" applyNumberFormat="1" applyFont="1" applyFill="1" applyBorder="1" applyAlignment="1">
      <alignment horizontal="right"/>
    </xf>
    <xf numFmtId="3" fontId="22" fillId="7" borderId="40" xfId="1" applyNumberFormat="1" applyFont="1" applyFill="1" applyBorder="1" applyAlignment="1">
      <alignment horizontal="right"/>
    </xf>
    <xf numFmtId="3" fontId="22" fillId="7" borderId="39" xfId="1" applyNumberFormat="1" applyFont="1" applyFill="1" applyBorder="1" applyAlignment="1">
      <alignment horizontal="center"/>
    </xf>
    <xf numFmtId="3" fontId="22" fillId="7" borderId="39" xfId="0" applyNumberFormat="1" applyFont="1" applyFill="1" applyBorder="1" applyAlignment="1">
      <alignment horizontal="right"/>
    </xf>
    <xf numFmtId="3" fontId="9" fillId="5" borderId="49" xfId="2" applyNumberFormat="1" applyFont="1" applyFill="1" applyBorder="1" applyAlignment="1">
      <alignment horizontal="center" vertical="center"/>
    </xf>
    <xf numFmtId="3" fontId="1" fillId="5" borderId="52" xfId="2" applyNumberFormat="1" applyFont="1" applyFill="1" applyBorder="1"/>
    <xf numFmtId="0" fontId="2" fillId="12" borderId="31" xfId="0" applyFont="1" applyFill="1" applyBorder="1" applyAlignment="1">
      <alignment horizontal="left"/>
    </xf>
    <xf numFmtId="0" fontId="0" fillId="0" borderId="53" xfId="0" applyBorder="1"/>
    <xf numFmtId="3" fontId="0" fillId="0" borderId="38" xfId="0" applyNumberFormat="1" applyBorder="1"/>
    <xf numFmtId="3" fontId="27" fillId="5" borderId="11" xfId="3" applyNumberFormat="1" applyFont="1" applyFill="1" applyBorder="1" applyProtection="1"/>
    <xf numFmtId="3" fontId="27" fillId="5" borderId="28" xfId="3" applyNumberFormat="1" applyFont="1" applyFill="1" applyBorder="1" applyProtection="1"/>
    <xf numFmtId="3" fontId="27" fillId="5" borderId="37" xfId="3" applyNumberFormat="1" applyFont="1" applyFill="1" applyBorder="1" applyProtection="1"/>
    <xf numFmtId="3" fontId="27" fillId="5" borderId="16" xfId="2" applyNumberFormat="1" applyFont="1" applyFill="1" applyBorder="1"/>
    <xf numFmtId="3" fontId="27" fillId="5" borderId="30" xfId="2" applyNumberFormat="1" applyFont="1" applyFill="1" applyBorder="1" applyProtection="1"/>
    <xf numFmtId="3" fontId="27" fillId="5" borderId="38" xfId="2" applyNumberFormat="1" applyFont="1" applyFill="1" applyBorder="1"/>
    <xf numFmtId="0" fontId="16" fillId="0" borderId="46" xfId="0" applyFont="1" applyBorder="1" applyAlignment="1" applyProtection="1">
      <alignment horizontal="left"/>
      <protection locked="0"/>
    </xf>
    <xf numFmtId="0" fontId="16" fillId="0" borderId="47" xfId="0" applyFont="1" applyBorder="1" applyAlignment="1" applyProtection="1">
      <alignment horizontal="left"/>
      <protection locked="0"/>
    </xf>
    <xf numFmtId="0" fontId="16" fillId="0" borderId="48" xfId="0" applyFont="1" applyBorder="1" applyAlignment="1" applyProtection="1">
      <alignment horizontal="left"/>
      <protection locked="0"/>
    </xf>
    <xf numFmtId="0" fontId="29" fillId="13" borderId="29" xfId="0" applyFont="1" applyFill="1" applyBorder="1" applyAlignment="1">
      <alignment horizontal="left" indent="1"/>
    </xf>
    <xf numFmtId="0" fontId="30" fillId="13" borderId="21" xfId="0" applyFont="1" applyFill="1" applyBorder="1" applyAlignment="1">
      <alignment vertical="top"/>
    </xf>
    <xf numFmtId="0" fontId="30" fillId="13" borderId="17" xfId="0" applyFont="1" applyFill="1" applyBorder="1" applyAlignment="1">
      <alignment vertical="top"/>
    </xf>
    <xf numFmtId="0" fontId="30" fillId="14" borderId="29" xfId="0" applyFont="1" applyFill="1" applyBorder="1" applyAlignment="1">
      <alignment vertical="top"/>
    </xf>
    <xf numFmtId="0" fontId="30" fillId="14" borderId="15" xfId="0" applyFont="1" applyFill="1" applyBorder="1" applyAlignment="1">
      <alignment vertical="top"/>
    </xf>
    <xf numFmtId="0" fontId="30" fillId="14" borderId="15" xfId="0" applyFont="1" applyFill="1" applyBorder="1" applyAlignment="1">
      <alignment horizontal="center" vertical="top"/>
    </xf>
    <xf numFmtId="0" fontId="30" fillId="14" borderId="14" xfId="0" applyFont="1" applyFill="1" applyBorder="1" applyAlignment="1">
      <alignment horizontal="center" vertical="top"/>
    </xf>
    <xf numFmtId="0" fontId="31" fillId="16" borderId="21" xfId="0" applyFont="1" applyFill="1" applyBorder="1" applyAlignment="1">
      <alignment horizontal="left" indent="1"/>
    </xf>
    <xf numFmtId="0" fontId="32" fillId="16" borderId="54" xfId="0" applyFont="1" applyFill="1" applyBorder="1"/>
    <xf numFmtId="0" fontId="32" fillId="16" borderId="17" xfId="0" applyFont="1" applyFill="1" applyBorder="1"/>
    <xf numFmtId="0" fontId="33" fillId="16" borderId="0" xfId="0" applyFont="1" applyFill="1" applyAlignment="1">
      <alignment horizontal="left" indent="1"/>
    </xf>
    <xf numFmtId="0" fontId="16" fillId="16" borderId="20" xfId="0" applyFont="1" applyFill="1" applyBorder="1"/>
    <xf numFmtId="0" fontId="31" fillId="16" borderId="0" xfId="0" applyFont="1" applyFill="1" applyAlignment="1">
      <alignment horizontal="left" indent="1"/>
    </xf>
    <xf numFmtId="0" fontId="32" fillId="16" borderId="37" xfId="0" applyFont="1" applyFill="1" applyBorder="1"/>
    <xf numFmtId="0" fontId="32" fillId="16" borderId="20" xfId="0" applyFont="1" applyFill="1" applyBorder="1"/>
    <xf numFmtId="0" fontId="34" fillId="16" borderId="55" xfId="0" applyFont="1" applyFill="1" applyBorder="1" applyAlignment="1">
      <alignment horizontal="left" vertical="center" indent="1"/>
    </xf>
    <xf numFmtId="0" fontId="35" fillId="16" borderId="56" xfId="0" applyFont="1" applyFill="1" applyBorder="1" applyAlignment="1">
      <alignment vertical="center"/>
    </xf>
    <xf numFmtId="0" fontId="35" fillId="16" borderId="57" xfId="0" applyFont="1" applyFill="1" applyBorder="1" applyAlignment="1">
      <alignment vertical="center"/>
    </xf>
    <xf numFmtId="0" fontId="16" fillId="15" borderId="37" xfId="0" applyFont="1" applyFill="1" applyBorder="1" applyProtection="1">
      <protection locked="0"/>
    </xf>
    <xf numFmtId="0" fontId="31" fillId="15" borderId="54" xfId="0" applyFont="1" applyFill="1" applyBorder="1" applyAlignment="1" applyProtection="1">
      <alignment horizontal="left" indent="1"/>
      <protection locked="0"/>
    </xf>
    <xf numFmtId="0" fontId="33" fillId="15" borderId="37" xfId="0" applyFont="1" applyFill="1" applyBorder="1" applyAlignment="1" applyProtection="1">
      <alignment horizontal="left" indent="2"/>
      <protection locked="0"/>
    </xf>
    <xf numFmtId="0" fontId="31" fillId="15" borderId="37" xfId="0" applyFont="1" applyFill="1" applyBorder="1" applyAlignment="1" applyProtection="1">
      <alignment horizontal="left" indent="1"/>
      <protection locked="0"/>
    </xf>
    <xf numFmtId="3" fontId="11" fillId="10" borderId="26" xfId="1" applyNumberFormat="1" applyFont="1" applyFill="1" applyBorder="1" applyAlignment="1">
      <alignment horizontal="center" wrapText="1"/>
    </xf>
    <xf numFmtId="3" fontId="11" fillId="10" borderId="25" xfId="1" applyNumberFormat="1" applyFont="1" applyFill="1" applyBorder="1" applyAlignment="1">
      <alignment horizontal="center"/>
    </xf>
    <xf numFmtId="3" fontId="11" fillId="10" borderId="23" xfId="1" applyNumberFormat="1" applyFont="1" applyFill="1" applyBorder="1" applyAlignment="1">
      <alignment horizontal="center"/>
    </xf>
    <xf numFmtId="3" fontId="11" fillId="10" borderId="35" xfId="1" applyNumberFormat="1" applyFont="1" applyFill="1" applyBorder="1" applyAlignment="1">
      <alignment horizontal="center" wrapText="1"/>
    </xf>
    <xf numFmtId="3" fontId="11" fillId="10" borderId="4" xfId="1" applyNumberFormat="1" applyFont="1" applyFill="1" applyBorder="1" applyAlignment="1">
      <alignment horizontal="center" wrapText="1"/>
    </xf>
    <xf numFmtId="3" fontId="11" fillId="10" borderId="2" xfId="1" applyNumberFormat="1" applyFont="1" applyFill="1" applyBorder="1" applyAlignment="1">
      <alignment horizontal="center" wrapText="1"/>
    </xf>
    <xf numFmtId="0" fontId="15" fillId="2" borderId="7" xfId="0" applyFont="1" applyFill="1" applyBorder="1" applyAlignment="1">
      <alignment horizontal="left" vertical="center"/>
    </xf>
    <xf numFmtId="0" fontId="15" fillId="2" borderId="4" xfId="0" applyFont="1" applyFill="1" applyBorder="1" applyAlignment="1">
      <alignment horizontal="left" vertical="center"/>
    </xf>
    <xf numFmtId="3" fontId="12" fillId="10" borderId="35" xfId="1" applyNumberFormat="1" applyFont="1" applyFill="1" applyBorder="1" applyAlignment="1">
      <alignment horizontal="center" wrapText="1"/>
    </xf>
    <xf numFmtId="3" fontId="12" fillId="10" borderId="4" xfId="1" applyNumberFormat="1" applyFont="1" applyFill="1" applyBorder="1" applyAlignment="1">
      <alignment horizontal="center"/>
    </xf>
    <xf numFmtId="0" fontId="0" fillId="10" borderId="4" xfId="0" applyFill="1" applyBorder="1" applyAlignment="1">
      <alignment horizontal="center"/>
    </xf>
    <xf numFmtId="0" fontId="0" fillId="10" borderId="2" xfId="0" applyFill="1" applyBorder="1" applyAlignment="1">
      <alignment horizontal="center"/>
    </xf>
    <xf numFmtId="3" fontId="12" fillId="10" borderId="4" xfId="1" applyNumberFormat="1" applyFont="1" applyFill="1" applyBorder="1" applyAlignment="1">
      <alignment horizontal="center" wrapText="1"/>
    </xf>
    <xf numFmtId="2" fontId="18" fillId="10" borderId="35" xfId="0" applyNumberFormat="1" applyFont="1" applyFill="1" applyBorder="1" applyAlignment="1">
      <alignment horizontal="center" wrapText="1"/>
    </xf>
    <xf numFmtId="2" fontId="18" fillId="10" borderId="4" xfId="0" applyNumberFormat="1" applyFont="1" applyFill="1" applyBorder="1" applyAlignment="1">
      <alignment horizontal="center"/>
    </xf>
  </cellXfs>
  <cellStyles count="6">
    <cellStyle name="20 % - Farve4" xfId="3" builtinId="42"/>
    <cellStyle name="20 % - Farve6" xfId="4" builtinId="50"/>
    <cellStyle name="Komma" xfId="1" builtinId="3"/>
    <cellStyle name="Komma 2" xfId="5" xr:uid="{60D49A66-789D-46E6-8DD7-191554567B2C}"/>
    <cellStyle name="Normal" xfId="0" builtinId="0"/>
    <cellStyle name="Valuta" xfId="2" builtinId="4"/>
  </cellStyles>
  <dxfs count="0"/>
  <tableStyles count="0" defaultTableStyle="TableStyleMedium2" defaultPivotStyle="PivotStyleLight16"/>
  <colors>
    <mruColors>
      <color rgb="FF006E64"/>
      <color rgb="FFFFA032"/>
      <color rgb="FF003C32"/>
      <color rgb="FFFFE1C3"/>
      <color rgb="FFE6F5F0"/>
      <color rgb="FFBEE6DC"/>
      <color rgb="FFC5C5C5"/>
      <color rgb="FFBE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508000</xdr:colOff>
      <xdr:row>0</xdr:row>
      <xdr:rowOff>127000</xdr:rowOff>
    </xdr:from>
    <xdr:to>
      <xdr:col>19</xdr:col>
      <xdr:colOff>498436</xdr:colOff>
      <xdr:row>0</xdr:row>
      <xdr:rowOff>571484</xdr:rowOff>
    </xdr:to>
    <xdr:pic>
      <xdr:nvPicPr>
        <xdr:cNvPr id="3" name="Billede 2">
          <a:extLst>
            <a:ext uri="{FF2B5EF4-FFF2-40B4-BE49-F238E27FC236}">
              <a16:creationId xmlns:a16="http://schemas.microsoft.com/office/drawing/2014/main" id="{79633FE7-C4E9-65F6-1318-3E37F018C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50" y="127000"/>
          <a:ext cx="1022312" cy="444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508000</xdr:colOff>
      <xdr:row>0</xdr:row>
      <xdr:rowOff>127000</xdr:rowOff>
    </xdr:from>
    <xdr:to>
      <xdr:col>19</xdr:col>
      <xdr:colOff>498436</xdr:colOff>
      <xdr:row>0</xdr:row>
      <xdr:rowOff>571484</xdr:rowOff>
    </xdr:to>
    <xdr:pic>
      <xdr:nvPicPr>
        <xdr:cNvPr id="2" name="Billede 2">
          <a:extLst>
            <a:ext uri="{FF2B5EF4-FFF2-40B4-BE49-F238E27FC236}">
              <a16:creationId xmlns:a16="http://schemas.microsoft.com/office/drawing/2014/main" id="{55776C60-589D-4297-AB21-EF1483FAE2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72200" y="127000"/>
          <a:ext cx="1019136" cy="444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CECE-233F-42E5-9A40-246F34DB96DC}">
  <sheetPr>
    <tabColor rgb="FFFFA032"/>
  </sheetPr>
  <dimension ref="A1:BN73"/>
  <sheetViews>
    <sheetView tabSelected="1" zoomScaleNormal="100" workbookViewId="0">
      <selection activeCell="A6" sqref="A6"/>
    </sheetView>
  </sheetViews>
  <sheetFormatPr defaultRowHeight="15"/>
  <cols>
    <col min="1" max="1" width="52.85546875" customWidth="1"/>
    <col min="2" max="2" width="11.140625" customWidth="1"/>
    <col min="3" max="3" width="13.140625" style="1" customWidth="1"/>
    <col min="4" max="4" width="15.42578125" style="1" bestFit="1" customWidth="1"/>
    <col min="5" max="5" width="11.140625" style="1" customWidth="1"/>
    <col min="6" max="6" width="13.140625" style="1" customWidth="1"/>
    <col min="7" max="7" width="15.42578125" style="1" bestFit="1" customWidth="1"/>
    <col min="8" max="8" width="11.140625" customWidth="1"/>
    <col min="9" max="9" width="13.140625" style="1" customWidth="1"/>
    <col min="10" max="10" width="15.42578125" style="1" bestFit="1" customWidth="1"/>
    <col min="11" max="11" width="11.140625" customWidth="1"/>
    <col min="12" max="12" width="13.140625" style="1" customWidth="1"/>
    <col min="13" max="13" width="15.42578125" style="1" bestFit="1" customWidth="1"/>
    <col min="14" max="14" width="11.140625" style="1" customWidth="1"/>
    <col min="15" max="15" width="13" style="1" customWidth="1"/>
    <col min="16" max="16" width="15.42578125" style="1" bestFit="1" customWidth="1"/>
    <col min="17" max="17" width="11.140625" style="1" customWidth="1"/>
    <col min="18" max="18" width="13" style="1" customWidth="1"/>
    <col min="19" max="20" width="15.42578125" style="1" bestFit="1" customWidth="1"/>
  </cols>
  <sheetData>
    <row r="1" spans="1:66" ht="57.75" customHeight="1" thickBot="1">
      <c r="A1" s="93" t="s">
        <v>0</v>
      </c>
      <c r="B1" s="94"/>
      <c r="C1" s="95"/>
      <c r="D1" s="95"/>
      <c r="E1" s="95"/>
      <c r="F1" s="95"/>
      <c r="G1" s="95"/>
      <c r="H1" s="94"/>
      <c r="I1" s="95"/>
      <c r="J1" s="95"/>
      <c r="K1" s="94"/>
      <c r="L1" s="95"/>
      <c r="M1" s="95"/>
      <c r="N1" s="95"/>
      <c r="O1" s="95"/>
      <c r="P1" s="95"/>
      <c r="Q1" s="95"/>
      <c r="R1" s="95"/>
      <c r="S1" s="95"/>
      <c r="T1" s="96"/>
    </row>
    <row r="2" spans="1:66" s="33" customFormat="1" ht="17.25" customHeight="1" thickBot="1">
      <c r="A2" s="102" t="s">
        <v>1</v>
      </c>
      <c r="B2" s="179" t="s">
        <v>2</v>
      </c>
      <c r="C2" s="180"/>
      <c r="D2" s="180"/>
      <c r="E2" s="181"/>
      <c r="F2" s="181"/>
      <c r="G2" s="182"/>
      <c r="H2" s="184" t="s">
        <v>3</v>
      </c>
      <c r="I2" s="185"/>
      <c r="J2" s="185"/>
      <c r="K2" s="181"/>
      <c r="L2" s="181"/>
      <c r="M2" s="182"/>
      <c r="N2" s="179" t="s">
        <v>4</v>
      </c>
      <c r="O2" s="183"/>
      <c r="P2" s="183"/>
      <c r="Q2" s="181"/>
      <c r="R2" s="181"/>
      <c r="S2" s="181"/>
      <c r="T2" s="103"/>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row>
    <row r="3" spans="1:66" s="33" customFormat="1" ht="18" customHeight="1" thickBot="1">
      <c r="A3" s="92"/>
      <c r="B3" s="171" t="s">
        <v>5</v>
      </c>
      <c r="C3" s="172"/>
      <c r="D3" s="173"/>
      <c r="E3" s="52"/>
      <c r="F3" s="52" t="s">
        <v>6</v>
      </c>
      <c r="G3" s="52"/>
      <c r="H3" s="53"/>
      <c r="I3" s="52" t="s">
        <v>5</v>
      </c>
      <c r="J3" s="52"/>
      <c r="K3" s="53"/>
      <c r="L3" s="52" t="s">
        <v>5</v>
      </c>
      <c r="M3" s="52"/>
      <c r="N3" s="174" t="s">
        <v>7</v>
      </c>
      <c r="O3" s="175"/>
      <c r="P3" s="176"/>
      <c r="Q3" s="171" t="s">
        <v>6</v>
      </c>
      <c r="R3" s="172"/>
      <c r="S3" s="172"/>
      <c r="T3" s="104"/>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row>
    <row r="4" spans="1:66" s="20" customFormat="1" ht="15.75" thickBot="1">
      <c r="A4" s="22" t="s">
        <v>8</v>
      </c>
      <c r="B4" s="28" t="s">
        <v>9</v>
      </c>
      <c r="C4" s="28" t="s">
        <v>10</v>
      </c>
      <c r="D4" s="23" t="s">
        <v>11</v>
      </c>
      <c r="E4" s="29" t="s">
        <v>12</v>
      </c>
      <c r="F4" s="29" t="s">
        <v>10</v>
      </c>
      <c r="G4" s="23" t="s">
        <v>11</v>
      </c>
      <c r="H4" s="28" t="s">
        <v>9</v>
      </c>
      <c r="I4" s="29" t="s">
        <v>10</v>
      </c>
      <c r="J4" s="23" t="s">
        <v>11</v>
      </c>
      <c r="K4" s="28" t="s">
        <v>9</v>
      </c>
      <c r="L4" s="29" t="s">
        <v>10</v>
      </c>
      <c r="M4" s="23" t="s">
        <v>11</v>
      </c>
      <c r="N4" s="29" t="s">
        <v>12</v>
      </c>
      <c r="O4" s="29" t="str">
        <f>+C4</f>
        <v>Timesats/kr.</v>
      </c>
      <c r="P4" s="23" t="str">
        <f>+D4</f>
        <v>Beløb/kr.</v>
      </c>
      <c r="Q4" s="30" t="s">
        <v>12</v>
      </c>
      <c r="R4" s="31" t="str">
        <f>+C4</f>
        <v>Timesats/kr.</v>
      </c>
      <c r="S4" s="23" t="str">
        <f>+D4</f>
        <v>Beløb/kr.</v>
      </c>
      <c r="T4" s="32" t="s">
        <v>13</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row>
    <row r="5" spans="1:66" s="21" customFormat="1">
      <c r="A5" s="47" t="s">
        <v>14</v>
      </c>
      <c r="B5" s="48"/>
      <c r="C5" s="48"/>
      <c r="D5" s="49"/>
      <c r="E5" s="50"/>
      <c r="F5" s="50"/>
      <c r="G5" s="49"/>
      <c r="H5" s="48"/>
      <c r="I5" s="50"/>
      <c r="J5" s="49"/>
      <c r="K5" s="48"/>
      <c r="L5" s="50"/>
      <c r="M5" s="49"/>
      <c r="N5" s="50"/>
      <c r="O5" s="50"/>
      <c r="P5" s="50"/>
      <c r="Q5" s="49"/>
      <c r="R5" s="49"/>
      <c r="S5" s="49"/>
      <c r="T5" s="51"/>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row>
    <row r="6" spans="1:66">
      <c r="A6" s="97" t="s">
        <v>15</v>
      </c>
      <c r="B6" s="15"/>
      <c r="C6" s="15"/>
      <c r="D6" s="15"/>
      <c r="E6" s="15"/>
      <c r="F6" s="15"/>
      <c r="G6" s="15"/>
      <c r="H6" s="15"/>
      <c r="I6" s="15"/>
      <c r="J6" s="15"/>
      <c r="K6" s="15"/>
      <c r="L6" s="15"/>
      <c r="M6" s="15"/>
      <c r="N6" s="15"/>
      <c r="O6" s="15"/>
      <c r="P6" s="15"/>
      <c r="Q6" s="15"/>
      <c r="R6" s="15"/>
      <c r="S6" s="15"/>
      <c r="T6" s="85"/>
    </row>
    <row r="7" spans="1:66">
      <c r="A7" s="16" t="s">
        <v>16</v>
      </c>
      <c r="B7" s="2"/>
      <c r="C7" s="2"/>
      <c r="D7" s="140">
        <f>B7*C7</f>
        <v>0</v>
      </c>
      <c r="E7" s="2"/>
      <c r="F7" s="2"/>
      <c r="G7" s="140">
        <f t="shared" ref="G7:G17" si="0">E7*F7</f>
        <v>0</v>
      </c>
      <c r="H7" s="2"/>
      <c r="I7" s="2"/>
      <c r="J7" s="140">
        <f t="shared" ref="J7:J17" si="1">H7*I7</f>
        <v>0</v>
      </c>
      <c r="K7" s="2"/>
      <c r="L7" s="2"/>
      <c r="M7" s="140">
        <f t="shared" ref="M7:M17" si="2">K7*L7</f>
        <v>0</v>
      </c>
      <c r="N7" s="2"/>
      <c r="O7" s="2"/>
      <c r="P7" s="140">
        <f t="shared" ref="P7:P17" si="3">N7*O7</f>
        <v>0</v>
      </c>
      <c r="Q7" s="2"/>
      <c r="R7" s="2"/>
      <c r="S7" s="140">
        <f t="shared" ref="S7:S12" si="4">Q7*R7</f>
        <v>0</v>
      </c>
      <c r="T7" s="143">
        <f>D7+G7+J7+M7+P7+S7</f>
        <v>0</v>
      </c>
    </row>
    <row r="8" spans="1:66">
      <c r="A8" s="16" t="s">
        <v>17</v>
      </c>
      <c r="B8" s="2"/>
      <c r="C8" s="2"/>
      <c r="D8" s="140">
        <f t="shared" ref="D8:D17" si="5">B8*C8</f>
        <v>0</v>
      </c>
      <c r="E8" s="2"/>
      <c r="F8" s="2"/>
      <c r="G8" s="140">
        <f t="shared" si="0"/>
        <v>0</v>
      </c>
      <c r="H8" s="2"/>
      <c r="I8" s="2"/>
      <c r="J8" s="140">
        <f t="shared" si="1"/>
        <v>0</v>
      </c>
      <c r="K8" s="2"/>
      <c r="L8" s="2"/>
      <c r="M8" s="140">
        <f t="shared" si="2"/>
        <v>0</v>
      </c>
      <c r="N8" s="2"/>
      <c r="O8" s="2"/>
      <c r="P8" s="140">
        <f t="shared" si="3"/>
        <v>0</v>
      </c>
      <c r="Q8" s="2"/>
      <c r="R8" s="2"/>
      <c r="S8" s="140">
        <f t="shared" si="4"/>
        <v>0</v>
      </c>
      <c r="T8" s="143">
        <f t="shared" ref="T8:T16" si="6">D8+G8+J8+M8+P8+S8</f>
        <v>0</v>
      </c>
    </row>
    <row r="9" spans="1:66">
      <c r="A9" s="16" t="s">
        <v>18</v>
      </c>
      <c r="B9" s="2"/>
      <c r="C9" s="2"/>
      <c r="D9" s="140">
        <f t="shared" si="5"/>
        <v>0</v>
      </c>
      <c r="E9" s="2"/>
      <c r="F9" s="2"/>
      <c r="G9" s="140">
        <f t="shared" si="0"/>
        <v>0</v>
      </c>
      <c r="H9" s="2"/>
      <c r="I9" s="2"/>
      <c r="J9" s="140">
        <f t="shared" si="1"/>
        <v>0</v>
      </c>
      <c r="K9" s="2"/>
      <c r="L9" s="2"/>
      <c r="M9" s="140">
        <f t="shared" si="2"/>
        <v>0</v>
      </c>
      <c r="N9" s="2"/>
      <c r="O9" s="2"/>
      <c r="P9" s="140">
        <f t="shared" si="3"/>
        <v>0</v>
      </c>
      <c r="Q9" s="2"/>
      <c r="R9" s="2"/>
      <c r="S9" s="140">
        <f>Q9*R9</f>
        <v>0</v>
      </c>
      <c r="T9" s="143">
        <f t="shared" si="6"/>
        <v>0</v>
      </c>
    </row>
    <row r="10" spans="1:66">
      <c r="A10" s="16" t="s">
        <v>19</v>
      </c>
      <c r="B10" s="2"/>
      <c r="C10" s="2"/>
      <c r="D10" s="140">
        <f t="shared" si="5"/>
        <v>0</v>
      </c>
      <c r="E10" s="2"/>
      <c r="F10" s="2"/>
      <c r="G10" s="140">
        <f t="shared" si="0"/>
        <v>0</v>
      </c>
      <c r="H10" s="2"/>
      <c r="I10" s="2"/>
      <c r="J10" s="140">
        <f t="shared" si="1"/>
        <v>0</v>
      </c>
      <c r="K10" s="2"/>
      <c r="L10" s="2"/>
      <c r="M10" s="140">
        <f t="shared" si="2"/>
        <v>0</v>
      </c>
      <c r="N10" s="2"/>
      <c r="O10" s="2"/>
      <c r="P10" s="140">
        <f t="shared" si="3"/>
        <v>0</v>
      </c>
      <c r="Q10" s="2"/>
      <c r="R10" s="2"/>
      <c r="S10" s="140">
        <f t="shared" si="4"/>
        <v>0</v>
      </c>
      <c r="T10" s="143">
        <f t="shared" si="6"/>
        <v>0</v>
      </c>
    </row>
    <row r="11" spans="1:66">
      <c r="A11" s="16" t="s">
        <v>17</v>
      </c>
      <c r="B11" s="2"/>
      <c r="C11" s="2"/>
      <c r="D11" s="140">
        <f t="shared" si="5"/>
        <v>0</v>
      </c>
      <c r="E11" s="2"/>
      <c r="F11" s="2"/>
      <c r="G11" s="140">
        <f t="shared" si="0"/>
        <v>0</v>
      </c>
      <c r="H11" s="2"/>
      <c r="I11" s="2"/>
      <c r="J11" s="140">
        <f t="shared" si="1"/>
        <v>0</v>
      </c>
      <c r="K11" s="2"/>
      <c r="L11" s="2"/>
      <c r="M11" s="140">
        <f t="shared" si="2"/>
        <v>0</v>
      </c>
      <c r="N11" s="2"/>
      <c r="O11" s="2"/>
      <c r="P11" s="140">
        <f t="shared" si="3"/>
        <v>0</v>
      </c>
      <c r="Q11" s="2"/>
      <c r="R11" s="2"/>
      <c r="S11" s="140">
        <f t="shared" si="4"/>
        <v>0</v>
      </c>
      <c r="T11" s="143">
        <f t="shared" si="6"/>
        <v>0</v>
      </c>
    </row>
    <row r="12" spans="1:66">
      <c r="A12" s="16" t="s">
        <v>18</v>
      </c>
      <c r="B12" s="2"/>
      <c r="C12" s="2"/>
      <c r="D12" s="140">
        <f t="shared" si="5"/>
        <v>0</v>
      </c>
      <c r="E12" s="2"/>
      <c r="F12" s="2"/>
      <c r="G12" s="140">
        <f t="shared" si="0"/>
        <v>0</v>
      </c>
      <c r="H12" s="2"/>
      <c r="I12" s="2"/>
      <c r="J12" s="140">
        <f t="shared" si="1"/>
        <v>0</v>
      </c>
      <c r="K12" s="2"/>
      <c r="L12" s="2"/>
      <c r="M12" s="140">
        <f t="shared" si="2"/>
        <v>0</v>
      </c>
      <c r="N12" s="2"/>
      <c r="O12" s="2"/>
      <c r="P12" s="140">
        <f t="shared" si="3"/>
        <v>0</v>
      </c>
      <c r="Q12" s="2"/>
      <c r="R12" s="2"/>
      <c r="S12" s="140">
        <f t="shared" si="4"/>
        <v>0</v>
      </c>
      <c r="T12" s="143">
        <f t="shared" si="6"/>
        <v>0</v>
      </c>
    </row>
    <row r="13" spans="1:66">
      <c r="A13" s="97" t="s">
        <v>20</v>
      </c>
      <c r="B13" s="15"/>
      <c r="C13" s="15"/>
      <c r="D13" s="141"/>
      <c r="E13" s="15"/>
      <c r="F13" s="15"/>
      <c r="G13" s="141"/>
      <c r="H13" s="15"/>
      <c r="I13" s="15"/>
      <c r="J13" s="141"/>
      <c r="K13" s="15"/>
      <c r="L13" s="15"/>
      <c r="M13" s="141"/>
      <c r="N13" s="15"/>
      <c r="O13" s="15"/>
      <c r="P13" s="141"/>
      <c r="Q13" s="15"/>
      <c r="R13" s="15"/>
      <c r="S13" s="141"/>
      <c r="T13" s="144"/>
    </row>
    <row r="14" spans="1:66">
      <c r="A14" s="16" t="s">
        <v>21</v>
      </c>
      <c r="B14" s="2"/>
      <c r="C14" s="2"/>
      <c r="D14" s="140">
        <f t="shared" si="5"/>
        <v>0</v>
      </c>
      <c r="E14" s="2"/>
      <c r="F14" s="2"/>
      <c r="G14" s="140">
        <f t="shared" si="0"/>
        <v>0</v>
      </c>
      <c r="H14" s="2"/>
      <c r="I14" s="2"/>
      <c r="J14" s="140">
        <f t="shared" si="1"/>
        <v>0</v>
      </c>
      <c r="K14" s="2"/>
      <c r="L14" s="2"/>
      <c r="M14" s="140">
        <f t="shared" si="2"/>
        <v>0</v>
      </c>
      <c r="N14" s="2"/>
      <c r="O14" s="2"/>
      <c r="P14" s="140">
        <f t="shared" si="3"/>
        <v>0</v>
      </c>
      <c r="Q14" s="2"/>
      <c r="R14" s="2"/>
      <c r="S14" s="140">
        <f>Q14*R14</f>
        <v>0</v>
      </c>
      <c r="T14" s="143">
        <f t="shared" si="6"/>
        <v>0</v>
      </c>
    </row>
    <row r="15" spans="1:66">
      <c r="A15" s="16" t="s">
        <v>17</v>
      </c>
      <c r="B15" s="2"/>
      <c r="C15" s="2"/>
      <c r="D15" s="140">
        <f t="shared" si="5"/>
        <v>0</v>
      </c>
      <c r="E15" s="2"/>
      <c r="F15" s="2"/>
      <c r="G15" s="140">
        <f t="shared" si="0"/>
        <v>0</v>
      </c>
      <c r="H15" s="2"/>
      <c r="I15" s="2"/>
      <c r="J15" s="140">
        <f t="shared" si="1"/>
        <v>0</v>
      </c>
      <c r="K15" s="2"/>
      <c r="L15" s="2"/>
      <c r="M15" s="140">
        <f t="shared" si="2"/>
        <v>0</v>
      </c>
      <c r="N15" s="2"/>
      <c r="O15" s="2"/>
      <c r="P15" s="140">
        <f t="shared" si="3"/>
        <v>0</v>
      </c>
      <c r="Q15" s="2"/>
      <c r="R15" s="2"/>
      <c r="S15" s="140">
        <f>Q15*R15</f>
        <v>0</v>
      </c>
      <c r="T15" s="143">
        <f t="shared" si="6"/>
        <v>0</v>
      </c>
    </row>
    <row r="16" spans="1:66">
      <c r="A16" s="16" t="s">
        <v>22</v>
      </c>
      <c r="B16" s="2"/>
      <c r="C16" s="2"/>
      <c r="D16" s="140">
        <f t="shared" si="5"/>
        <v>0</v>
      </c>
      <c r="E16" s="2"/>
      <c r="F16" s="2"/>
      <c r="G16" s="140">
        <f t="shared" si="0"/>
        <v>0</v>
      </c>
      <c r="H16" s="2"/>
      <c r="I16" s="2"/>
      <c r="J16" s="140">
        <f t="shared" si="1"/>
        <v>0</v>
      </c>
      <c r="K16" s="2"/>
      <c r="L16" s="2"/>
      <c r="M16" s="140">
        <f t="shared" si="2"/>
        <v>0</v>
      </c>
      <c r="N16" s="2"/>
      <c r="O16" s="2"/>
      <c r="P16" s="140">
        <f t="shared" si="3"/>
        <v>0</v>
      </c>
      <c r="Q16" s="2"/>
      <c r="R16" s="2"/>
      <c r="S16" s="140">
        <f>Q16*R16</f>
        <v>0</v>
      </c>
      <c r="T16" s="143">
        <f t="shared" si="6"/>
        <v>0</v>
      </c>
    </row>
    <row r="17" spans="1:66">
      <c r="A17" s="16" t="s">
        <v>17</v>
      </c>
      <c r="B17" s="2"/>
      <c r="C17" s="2"/>
      <c r="D17" s="140">
        <f t="shared" si="5"/>
        <v>0</v>
      </c>
      <c r="E17" s="2"/>
      <c r="F17" s="2"/>
      <c r="G17" s="140">
        <f t="shared" si="0"/>
        <v>0</v>
      </c>
      <c r="H17" s="2"/>
      <c r="I17" s="2"/>
      <c r="J17" s="140">
        <f t="shared" si="1"/>
        <v>0</v>
      </c>
      <c r="K17" s="2"/>
      <c r="L17" s="2"/>
      <c r="M17" s="140">
        <f t="shared" si="2"/>
        <v>0</v>
      </c>
      <c r="N17" s="2"/>
      <c r="O17" s="2"/>
      <c r="P17" s="140">
        <f t="shared" si="3"/>
        <v>0</v>
      </c>
      <c r="Q17" s="2"/>
      <c r="R17" s="2"/>
      <c r="S17" s="140">
        <f>Q17*R17</f>
        <v>0</v>
      </c>
      <c r="T17" s="143">
        <f>D17+G17+J17+M17+P17+S17</f>
        <v>0</v>
      </c>
    </row>
    <row r="18" spans="1:66">
      <c r="A18" s="97" t="s">
        <v>23</v>
      </c>
      <c r="B18" s="15"/>
      <c r="C18" s="15"/>
      <c r="D18" s="141"/>
      <c r="E18" s="15"/>
      <c r="F18" s="15"/>
      <c r="G18" s="141"/>
      <c r="H18" s="15"/>
      <c r="I18" s="15"/>
      <c r="J18" s="141"/>
      <c r="K18" s="15"/>
      <c r="L18" s="15"/>
      <c r="M18" s="141"/>
      <c r="N18" s="15"/>
      <c r="O18" s="15"/>
      <c r="P18" s="141"/>
      <c r="Q18" s="15"/>
      <c r="R18" s="15"/>
      <c r="S18" s="141"/>
      <c r="T18" s="144"/>
    </row>
    <row r="19" spans="1:66">
      <c r="A19" s="16" t="s">
        <v>24</v>
      </c>
      <c r="B19" s="2"/>
      <c r="C19" s="2"/>
      <c r="D19" s="140">
        <f t="shared" ref="D19:D22" si="7">B19*C19</f>
        <v>0</v>
      </c>
      <c r="E19" s="2"/>
      <c r="F19" s="2"/>
      <c r="G19" s="140">
        <f t="shared" ref="G19:G22" si="8">E19*F19</f>
        <v>0</v>
      </c>
      <c r="H19" s="2"/>
      <c r="I19" s="2"/>
      <c r="J19" s="140">
        <f t="shared" ref="J19:J22" si="9">H19*I19</f>
        <v>0</v>
      </c>
      <c r="K19" s="2"/>
      <c r="L19" s="2"/>
      <c r="M19" s="140">
        <f t="shared" ref="M19:M22" si="10">K19*L19</f>
        <v>0</v>
      </c>
      <c r="N19" s="2"/>
      <c r="O19" s="2"/>
      <c r="P19" s="140">
        <f t="shared" ref="P19:P22" si="11">N19*O19</f>
        <v>0</v>
      </c>
      <c r="Q19" s="2"/>
      <c r="R19" s="2"/>
      <c r="S19" s="140">
        <f>Q19*R19</f>
        <v>0</v>
      </c>
      <c r="T19" s="143">
        <f>D19+G19+J19+M19+P19+S19</f>
        <v>0</v>
      </c>
    </row>
    <row r="20" spans="1:66">
      <c r="A20" s="16" t="s">
        <v>17</v>
      </c>
      <c r="B20" s="2"/>
      <c r="C20" s="2"/>
      <c r="D20" s="140">
        <f t="shared" si="7"/>
        <v>0</v>
      </c>
      <c r="E20" s="2"/>
      <c r="F20" s="2"/>
      <c r="G20" s="140">
        <f t="shared" si="8"/>
        <v>0</v>
      </c>
      <c r="H20" s="2"/>
      <c r="I20" s="2"/>
      <c r="J20" s="140">
        <f t="shared" si="9"/>
        <v>0</v>
      </c>
      <c r="K20" s="2"/>
      <c r="L20" s="2"/>
      <c r="M20" s="140">
        <f t="shared" si="10"/>
        <v>0</v>
      </c>
      <c r="N20" s="2"/>
      <c r="O20" s="2"/>
      <c r="P20" s="140">
        <f t="shared" si="11"/>
        <v>0</v>
      </c>
      <c r="Q20" s="2"/>
      <c r="R20" s="2"/>
      <c r="S20" s="140">
        <f>Q20*R20</f>
        <v>0</v>
      </c>
      <c r="T20" s="143">
        <f t="shared" ref="T20:T22" si="12">D20+G20+J20+M20+P20+S20</f>
        <v>0</v>
      </c>
    </row>
    <row r="21" spans="1:66">
      <c r="A21" s="16" t="s">
        <v>25</v>
      </c>
      <c r="B21" s="2"/>
      <c r="C21" s="2"/>
      <c r="D21" s="140">
        <f t="shared" si="7"/>
        <v>0</v>
      </c>
      <c r="E21" s="2"/>
      <c r="F21" s="2"/>
      <c r="G21" s="140">
        <f t="shared" si="8"/>
        <v>0</v>
      </c>
      <c r="H21" s="2"/>
      <c r="I21" s="2"/>
      <c r="J21" s="140">
        <f t="shared" si="9"/>
        <v>0</v>
      </c>
      <c r="K21" s="2"/>
      <c r="L21" s="2"/>
      <c r="M21" s="140">
        <f t="shared" si="10"/>
        <v>0</v>
      </c>
      <c r="N21" s="2"/>
      <c r="O21" s="2"/>
      <c r="P21" s="140">
        <f t="shared" si="11"/>
        <v>0</v>
      </c>
      <c r="Q21" s="2"/>
      <c r="R21" s="2"/>
      <c r="S21" s="140">
        <f>Q21*R21</f>
        <v>0</v>
      </c>
      <c r="T21" s="143">
        <f t="shared" si="12"/>
        <v>0</v>
      </c>
    </row>
    <row r="22" spans="1:66">
      <c r="A22" s="75" t="s">
        <v>26</v>
      </c>
      <c r="B22" s="74"/>
      <c r="C22" s="74"/>
      <c r="D22" s="142">
        <f t="shared" si="7"/>
        <v>0</v>
      </c>
      <c r="E22" s="74"/>
      <c r="F22" s="74"/>
      <c r="G22" s="142">
        <f t="shared" si="8"/>
        <v>0</v>
      </c>
      <c r="H22" s="74"/>
      <c r="I22" s="74"/>
      <c r="J22" s="142">
        <f t="shared" si="9"/>
        <v>0</v>
      </c>
      <c r="K22" s="74"/>
      <c r="L22" s="74"/>
      <c r="M22" s="142">
        <f t="shared" si="10"/>
        <v>0</v>
      </c>
      <c r="N22" s="74"/>
      <c r="O22" s="74"/>
      <c r="P22" s="142">
        <f t="shared" si="11"/>
        <v>0</v>
      </c>
      <c r="Q22" s="74"/>
      <c r="R22" s="74"/>
      <c r="S22" s="142">
        <f>Q22*R22</f>
        <v>0</v>
      </c>
      <c r="T22" s="145">
        <f t="shared" si="12"/>
        <v>0</v>
      </c>
    </row>
    <row r="23" spans="1:66" s="20" customFormat="1" ht="15.75" thickBot="1">
      <c r="A23" s="98" t="s">
        <v>27</v>
      </c>
      <c r="B23" s="80"/>
      <c r="C23" s="80"/>
      <c r="D23" s="84">
        <f>SUM(D6:D22)</f>
        <v>0</v>
      </c>
      <c r="E23" s="83"/>
      <c r="F23" s="82"/>
      <c r="G23" s="84">
        <f>SUM(G6:G22)</f>
        <v>0</v>
      </c>
      <c r="H23" s="80"/>
      <c r="I23" s="82"/>
      <c r="J23" s="84">
        <f>SUM(J6:J22)</f>
        <v>0</v>
      </c>
      <c r="K23" s="80"/>
      <c r="L23" s="82"/>
      <c r="M23" s="84">
        <f>SUM(M6:M22)</f>
        <v>0</v>
      </c>
      <c r="N23" s="83"/>
      <c r="O23" s="82"/>
      <c r="P23" s="84">
        <f>SUM(P6:P22)</f>
        <v>0</v>
      </c>
      <c r="Q23" s="83"/>
      <c r="R23" s="82"/>
      <c r="S23" s="84">
        <f>SUM(S6:S22)</f>
        <v>0</v>
      </c>
      <c r="T23" s="99">
        <f>SUM(T6:T22)</f>
        <v>0</v>
      </c>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row>
    <row r="24" spans="1:66" s="17" customFormat="1">
      <c r="A24" s="76" t="s">
        <v>28</v>
      </c>
      <c r="B24" s="77" t="s">
        <v>29</v>
      </c>
      <c r="C24" s="77" t="s">
        <v>30</v>
      </c>
      <c r="D24" s="78" t="s">
        <v>11</v>
      </c>
      <c r="E24" s="77"/>
      <c r="F24" s="77"/>
      <c r="G24" s="78" t="s">
        <v>11</v>
      </c>
      <c r="H24" s="77" t="s">
        <v>29</v>
      </c>
      <c r="I24" s="77"/>
      <c r="J24" s="78" t="s">
        <v>11</v>
      </c>
      <c r="K24" s="77" t="s">
        <v>29</v>
      </c>
      <c r="L24" s="77"/>
      <c r="M24" s="78" t="s">
        <v>11</v>
      </c>
      <c r="N24" s="77" t="str">
        <f>+B24</f>
        <v>Antal</v>
      </c>
      <c r="O24" s="77" t="str">
        <f>+C24</f>
        <v>Pris pr. stk</v>
      </c>
      <c r="P24" s="78" t="str">
        <f>+D24</f>
        <v>Beløb/kr.</v>
      </c>
      <c r="Q24" s="78" t="str">
        <f>+B24</f>
        <v>Antal</v>
      </c>
      <c r="R24" s="77" t="str">
        <f>+C24</f>
        <v>Pris pr. stk</v>
      </c>
      <c r="S24" s="78" t="str">
        <f>+D24</f>
        <v>Beløb/kr.</v>
      </c>
      <c r="T24" s="79" t="s">
        <v>13</v>
      </c>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66">
      <c r="A25" s="19" t="s">
        <v>31</v>
      </c>
      <c r="B25" s="2"/>
      <c r="C25" s="2"/>
      <c r="D25" s="140">
        <f t="shared" ref="D25:D32" si="13">B25*C25</f>
        <v>0</v>
      </c>
      <c r="E25" s="2"/>
      <c r="F25" s="2"/>
      <c r="G25" s="140">
        <f t="shared" ref="G25:G32" si="14">E25*F25</f>
        <v>0</v>
      </c>
      <c r="H25" s="2"/>
      <c r="I25" s="2"/>
      <c r="J25" s="140">
        <f t="shared" ref="J25:J32" si="15">H25*I25</f>
        <v>0</v>
      </c>
      <c r="K25" s="2"/>
      <c r="L25" s="2"/>
      <c r="M25" s="140">
        <f t="shared" ref="M25:M32" si="16">K25*L25</f>
        <v>0</v>
      </c>
      <c r="N25" s="2"/>
      <c r="O25" s="2"/>
      <c r="P25" s="140">
        <f t="shared" ref="P25:P32" si="17">N25*O25</f>
        <v>0</v>
      </c>
      <c r="Q25" s="2"/>
      <c r="R25" s="2"/>
      <c r="S25" s="140">
        <f t="shared" ref="S25:S32" si="18">Q25*R25</f>
        <v>0</v>
      </c>
      <c r="T25" s="143">
        <f t="shared" ref="T25:T31" si="19">D25+G25+J25+M25+P25+S25</f>
        <v>0</v>
      </c>
    </row>
    <row r="26" spans="1:66">
      <c r="A26" s="19" t="s">
        <v>32</v>
      </c>
      <c r="B26" s="2"/>
      <c r="C26" s="2"/>
      <c r="D26" s="140">
        <f t="shared" si="13"/>
        <v>0</v>
      </c>
      <c r="E26" s="2"/>
      <c r="F26" s="2"/>
      <c r="G26" s="140">
        <f t="shared" si="14"/>
        <v>0</v>
      </c>
      <c r="H26" s="2"/>
      <c r="I26" s="2"/>
      <c r="J26" s="140">
        <f t="shared" si="15"/>
        <v>0</v>
      </c>
      <c r="K26" s="2"/>
      <c r="L26" s="2"/>
      <c r="M26" s="140">
        <f t="shared" si="16"/>
        <v>0</v>
      </c>
      <c r="N26" s="2"/>
      <c r="O26" s="2"/>
      <c r="P26" s="140">
        <f t="shared" si="17"/>
        <v>0</v>
      </c>
      <c r="Q26" s="2"/>
      <c r="R26" s="2"/>
      <c r="S26" s="140">
        <f t="shared" si="18"/>
        <v>0</v>
      </c>
      <c r="T26" s="143">
        <f t="shared" si="19"/>
        <v>0</v>
      </c>
    </row>
    <row r="27" spans="1:66">
      <c r="A27" s="19" t="s">
        <v>33</v>
      </c>
      <c r="B27" s="2"/>
      <c r="C27" s="2"/>
      <c r="D27" s="140">
        <f t="shared" si="13"/>
        <v>0</v>
      </c>
      <c r="E27" s="2"/>
      <c r="F27" s="2"/>
      <c r="G27" s="140">
        <f t="shared" si="14"/>
        <v>0</v>
      </c>
      <c r="H27" s="2"/>
      <c r="I27" s="2"/>
      <c r="J27" s="140">
        <f t="shared" si="15"/>
        <v>0</v>
      </c>
      <c r="K27" s="2"/>
      <c r="L27" s="2"/>
      <c r="M27" s="140">
        <f t="shared" si="16"/>
        <v>0</v>
      </c>
      <c r="N27" s="2"/>
      <c r="O27" s="2"/>
      <c r="P27" s="140">
        <f t="shared" si="17"/>
        <v>0</v>
      </c>
      <c r="Q27" s="2"/>
      <c r="R27" s="2"/>
      <c r="S27" s="140">
        <f t="shared" si="18"/>
        <v>0</v>
      </c>
      <c r="T27" s="143">
        <f t="shared" si="19"/>
        <v>0</v>
      </c>
    </row>
    <row r="28" spans="1:66">
      <c r="A28" s="19" t="s">
        <v>34</v>
      </c>
      <c r="B28" s="2"/>
      <c r="C28" s="2"/>
      <c r="D28" s="140">
        <f t="shared" si="13"/>
        <v>0</v>
      </c>
      <c r="E28" s="2"/>
      <c r="F28" s="2"/>
      <c r="G28" s="140">
        <f t="shared" si="14"/>
        <v>0</v>
      </c>
      <c r="H28" s="2"/>
      <c r="I28" s="2"/>
      <c r="J28" s="140">
        <f t="shared" si="15"/>
        <v>0</v>
      </c>
      <c r="K28" s="2"/>
      <c r="L28" s="2"/>
      <c r="M28" s="140">
        <f t="shared" si="16"/>
        <v>0</v>
      </c>
      <c r="N28" s="2"/>
      <c r="O28" s="2"/>
      <c r="P28" s="140">
        <f t="shared" si="17"/>
        <v>0</v>
      </c>
      <c r="Q28" s="2"/>
      <c r="R28" s="2"/>
      <c r="S28" s="140">
        <f t="shared" si="18"/>
        <v>0</v>
      </c>
      <c r="T28" s="143">
        <f t="shared" si="19"/>
        <v>0</v>
      </c>
    </row>
    <row r="29" spans="1:66">
      <c r="A29" s="19" t="s">
        <v>35</v>
      </c>
      <c r="B29" s="2"/>
      <c r="C29" s="2"/>
      <c r="D29" s="140">
        <f t="shared" si="13"/>
        <v>0</v>
      </c>
      <c r="E29" s="2"/>
      <c r="F29" s="2"/>
      <c r="G29" s="140">
        <f t="shared" si="14"/>
        <v>0</v>
      </c>
      <c r="H29" s="2"/>
      <c r="I29" s="2"/>
      <c r="J29" s="140">
        <f t="shared" si="15"/>
        <v>0</v>
      </c>
      <c r="K29" s="2"/>
      <c r="L29" s="2"/>
      <c r="M29" s="140">
        <f t="shared" si="16"/>
        <v>0</v>
      </c>
      <c r="N29" s="2"/>
      <c r="O29" s="2"/>
      <c r="P29" s="140">
        <f t="shared" si="17"/>
        <v>0</v>
      </c>
      <c r="Q29" s="2"/>
      <c r="R29" s="2"/>
      <c r="S29" s="140">
        <f t="shared" si="18"/>
        <v>0</v>
      </c>
      <c r="T29" s="143">
        <f t="shared" si="19"/>
        <v>0</v>
      </c>
    </row>
    <row r="30" spans="1:66">
      <c r="A30" s="18" t="s">
        <v>36</v>
      </c>
      <c r="B30" s="2"/>
      <c r="C30" s="2"/>
      <c r="D30" s="140">
        <f t="shared" si="13"/>
        <v>0</v>
      </c>
      <c r="E30" s="2"/>
      <c r="F30" s="2"/>
      <c r="G30" s="140">
        <f t="shared" si="14"/>
        <v>0</v>
      </c>
      <c r="H30" s="2"/>
      <c r="I30" s="2"/>
      <c r="J30" s="140">
        <f t="shared" si="15"/>
        <v>0</v>
      </c>
      <c r="K30" s="2"/>
      <c r="L30" s="2"/>
      <c r="M30" s="140">
        <f t="shared" si="16"/>
        <v>0</v>
      </c>
      <c r="N30" s="2"/>
      <c r="O30" s="2"/>
      <c r="P30" s="140">
        <f t="shared" si="17"/>
        <v>0</v>
      </c>
      <c r="Q30" s="2"/>
      <c r="R30" s="2"/>
      <c r="S30" s="140">
        <f t="shared" si="18"/>
        <v>0</v>
      </c>
      <c r="T30" s="143">
        <f t="shared" si="19"/>
        <v>0</v>
      </c>
    </row>
    <row r="31" spans="1:66">
      <c r="A31" s="18" t="s">
        <v>36</v>
      </c>
      <c r="B31" s="2"/>
      <c r="C31" s="2"/>
      <c r="D31" s="140">
        <f t="shared" si="13"/>
        <v>0</v>
      </c>
      <c r="E31" s="2"/>
      <c r="F31" s="2"/>
      <c r="G31" s="140">
        <f t="shared" si="14"/>
        <v>0</v>
      </c>
      <c r="H31" s="2"/>
      <c r="I31" s="2"/>
      <c r="J31" s="140">
        <f t="shared" si="15"/>
        <v>0</v>
      </c>
      <c r="K31" s="2"/>
      <c r="L31" s="2"/>
      <c r="M31" s="140">
        <f t="shared" si="16"/>
        <v>0</v>
      </c>
      <c r="N31" s="2"/>
      <c r="O31" s="2"/>
      <c r="P31" s="140">
        <f t="shared" si="17"/>
        <v>0</v>
      </c>
      <c r="Q31" s="2"/>
      <c r="R31" s="2"/>
      <c r="S31" s="140">
        <f t="shared" si="18"/>
        <v>0</v>
      </c>
      <c r="T31" s="143">
        <f t="shared" si="19"/>
        <v>0</v>
      </c>
    </row>
    <row r="32" spans="1:66">
      <c r="A32" s="54" t="s">
        <v>26</v>
      </c>
      <c r="B32" s="74"/>
      <c r="C32" s="74"/>
      <c r="D32" s="142">
        <f t="shared" si="13"/>
        <v>0</v>
      </c>
      <c r="E32" s="74"/>
      <c r="F32" s="74"/>
      <c r="G32" s="142">
        <f t="shared" si="14"/>
        <v>0</v>
      </c>
      <c r="H32" s="74"/>
      <c r="I32" s="74"/>
      <c r="J32" s="142">
        <f t="shared" si="15"/>
        <v>0</v>
      </c>
      <c r="K32" s="74"/>
      <c r="L32" s="74"/>
      <c r="M32" s="142">
        <f t="shared" si="16"/>
        <v>0</v>
      </c>
      <c r="N32" s="74"/>
      <c r="P32" s="140">
        <f t="shared" si="17"/>
        <v>0</v>
      </c>
      <c r="Q32" s="74"/>
      <c r="R32" s="74"/>
      <c r="S32" s="142">
        <f t="shared" si="18"/>
        <v>0</v>
      </c>
      <c r="T32" s="145">
        <f>D32+G32+J32+M32+P32+S32</f>
        <v>0</v>
      </c>
    </row>
    <row r="33" spans="1:66" ht="15.75" thickBot="1">
      <c r="A33" s="98" t="s">
        <v>37</v>
      </c>
      <c r="B33" s="80"/>
      <c r="C33" s="81"/>
      <c r="D33" s="82">
        <f>SUM(D25:D32)</f>
        <v>0</v>
      </c>
      <c r="E33" s="83"/>
      <c r="F33" s="82"/>
      <c r="G33" s="82">
        <f>SUM(G25:G32)</f>
        <v>0</v>
      </c>
      <c r="H33" s="80"/>
      <c r="I33" s="82"/>
      <c r="J33" s="82">
        <f>SUM(J25:J32)</f>
        <v>0</v>
      </c>
      <c r="K33" s="80"/>
      <c r="L33" s="82"/>
      <c r="M33" s="82">
        <f>SUM(M25:M32)</f>
        <v>0</v>
      </c>
      <c r="N33" s="83"/>
      <c r="O33" s="82"/>
      <c r="P33" s="82">
        <f>SUM(P25:P32)</f>
        <v>0</v>
      </c>
      <c r="Q33" s="83"/>
      <c r="R33" s="82"/>
      <c r="S33" s="83">
        <f>SUM(S25:S32)</f>
        <v>0</v>
      </c>
      <c r="T33" s="100">
        <f>SUM(T25:T32)</f>
        <v>0</v>
      </c>
    </row>
    <row r="34" spans="1:66" ht="16.5" thickBot="1">
      <c r="A34" s="22" t="s">
        <v>38</v>
      </c>
      <c r="B34" s="61"/>
      <c r="C34" s="62"/>
      <c r="D34" s="63">
        <f>D23+D33</f>
        <v>0</v>
      </c>
      <c r="E34" s="64"/>
      <c r="F34" s="65"/>
      <c r="G34" s="63">
        <f>G23+G33</f>
        <v>0</v>
      </c>
      <c r="H34" s="72"/>
      <c r="I34" s="65"/>
      <c r="J34" s="63">
        <f>J23+J33</f>
        <v>0</v>
      </c>
      <c r="K34" s="72"/>
      <c r="L34" s="65"/>
      <c r="M34" s="63">
        <f>M23+M33</f>
        <v>0</v>
      </c>
      <c r="N34" s="64"/>
      <c r="O34" s="65"/>
      <c r="P34" s="63">
        <f>P23+P33</f>
        <v>0</v>
      </c>
      <c r="Q34" s="66"/>
      <c r="R34" s="65"/>
      <c r="S34" s="63">
        <f>S23+S33</f>
        <v>0</v>
      </c>
      <c r="T34" s="67">
        <f>T23+T33</f>
        <v>0</v>
      </c>
    </row>
    <row r="35" spans="1:66" ht="4.5" customHeight="1" thickBot="1">
      <c r="A35" s="105"/>
      <c r="B35" s="106"/>
      <c r="C35" s="106"/>
      <c r="D35" s="107"/>
      <c r="E35" s="108"/>
      <c r="F35" s="108"/>
      <c r="G35" s="107"/>
      <c r="H35" s="109"/>
      <c r="I35" s="108"/>
      <c r="J35" s="107"/>
      <c r="K35" s="109"/>
      <c r="L35" s="108"/>
      <c r="M35" s="107"/>
      <c r="N35" s="108"/>
      <c r="O35" s="108"/>
      <c r="P35" s="107"/>
      <c r="Q35" s="110"/>
      <c r="R35" s="108"/>
      <c r="S35" s="107"/>
      <c r="T35" s="111"/>
    </row>
    <row r="36" spans="1:66" s="24" customFormat="1" ht="15.75" thickBot="1">
      <c r="A36" s="25" t="s">
        <v>39</v>
      </c>
      <c r="B36" s="42"/>
      <c r="C36" s="43"/>
      <c r="D36" s="26" t="str">
        <f>+D4</f>
        <v>Beløb/kr.</v>
      </c>
      <c r="E36" s="42"/>
      <c r="F36" s="43"/>
      <c r="G36" s="26" t="str">
        <f>+G4</f>
        <v>Beløb/kr.</v>
      </c>
      <c r="H36" s="42"/>
      <c r="I36" s="43"/>
      <c r="J36" s="26" t="str">
        <f>+J4</f>
        <v>Beløb/kr.</v>
      </c>
      <c r="K36" s="42"/>
      <c r="L36" s="43"/>
      <c r="M36" s="26" t="str">
        <f>+M4</f>
        <v>Beløb/kr.</v>
      </c>
      <c r="N36" s="42"/>
      <c r="O36" s="43"/>
      <c r="P36" s="26" t="str">
        <f>+P4</f>
        <v>Beløb/kr.</v>
      </c>
      <c r="Q36" s="42"/>
      <c r="R36" s="43"/>
      <c r="S36" s="26" t="str">
        <f>+S4</f>
        <v>Beløb/kr.</v>
      </c>
      <c r="T36" s="27" t="s">
        <v>13</v>
      </c>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s="38"/>
      <c r="BH36" s="38"/>
      <c r="BI36" s="38"/>
      <c r="BJ36" s="38"/>
      <c r="BK36" s="38"/>
      <c r="BL36" s="38"/>
      <c r="BM36" s="38"/>
      <c r="BN36" s="38"/>
    </row>
    <row r="37" spans="1:66">
      <c r="A37" s="146" t="s">
        <v>40</v>
      </c>
      <c r="B37" s="3"/>
      <c r="C37" s="9"/>
      <c r="D37" s="86"/>
      <c r="E37" s="5"/>
      <c r="F37" s="13"/>
      <c r="G37" s="86"/>
      <c r="H37" s="3"/>
      <c r="I37" s="13"/>
      <c r="J37" s="86"/>
      <c r="K37" s="3"/>
      <c r="L37" s="13"/>
      <c r="M37" s="86"/>
      <c r="N37" s="5"/>
      <c r="O37" s="13"/>
      <c r="P37" s="89"/>
      <c r="Q37" s="7"/>
      <c r="R37" s="11"/>
      <c r="S37" s="86"/>
      <c r="T37" s="143">
        <f>D37+G37+J37+M37+P37+S37</f>
        <v>0</v>
      </c>
    </row>
    <row r="38" spans="1:66">
      <c r="A38" s="147" t="s">
        <v>41</v>
      </c>
      <c r="B38" s="3"/>
      <c r="C38" s="9"/>
      <c r="D38" s="86"/>
      <c r="E38" s="5"/>
      <c r="F38" s="13"/>
      <c r="G38" s="86"/>
      <c r="H38" s="3"/>
      <c r="I38" s="13"/>
      <c r="J38" s="86"/>
      <c r="K38" s="3"/>
      <c r="L38" s="13"/>
      <c r="M38" s="86"/>
      <c r="N38" s="5"/>
      <c r="O38" s="13"/>
      <c r="P38" s="89"/>
      <c r="Q38" s="7"/>
      <c r="R38" s="11"/>
      <c r="S38" s="86"/>
      <c r="T38" s="143">
        <f t="shared" ref="T38:T40" si="20">D38+G38+J38+M38+P38+S38</f>
        <v>0</v>
      </c>
    </row>
    <row r="39" spans="1:66">
      <c r="A39" s="147" t="s">
        <v>42</v>
      </c>
      <c r="B39" s="3"/>
      <c r="C39" s="9"/>
      <c r="D39" s="86"/>
      <c r="E39" s="5"/>
      <c r="F39" s="13"/>
      <c r="G39" s="86"/>
      <c r="H39" s="3"/>
      <c r="I39" s="13"/>
      <c r="J39" s="86"/>
      <c r="K39" s="3"/>
      <c r="L39" s="13"/>
      <c r="M39" s="86"/>
      <c r="N39" s="5"/>
      <c r="O39" s="13"/>
      <c r="P39" s="89"/>
      <c r="Q39" s="7"/>
      <c r="R39" s="11"/>
      <c r="S39" s="86"/>
      <c r="T39" s="143">
        <f t="shared" si="20"/>
        <v>0</v>
      </c>
    </row>
    <row r="40" spans="1:66">
      <c r="A40" s="147" t="s">
        <v>43</v>
      </c>
      <c r="B40" s="3"/>
      <c r="C40" s="9"/>
      <c r="D40" s="87"/>
      <c r="E40" s="5"/>
      <c r="F40" s="13"/>
      <c r="G40" s="87"/>
      <c r="H40" s="3"/>
      <c r="I40" s="13"/>
      <c r="J40" s="87"/>
      <c r="K40" s="3"/>
      <c r="L40" s="13"/>
      <c r="M40" s="87"/>
      <c r="N40" s="5"/>
      <c r="O40" s="13"/>
      <c r="P40" s="90"/>
      <c r="Q40" s="7"/>
      <c r="R40" s="11"/>
      <c r="S40" s="87"/>
      <c r="T40" s="143">
        <f t="shared" si="20"/>
        <v>0</v>
      </c>
    </row>
    <row r="41" spans="1:66" ht="15.75" thickBot="1">
      <c r="A41" s="148" t="s">
        <v>44</v>
      </c>
      <c r="B41" s="4"/>
      <c r="C41" s="10"/>
      <c r="D41" s="88"/>
      <c r="E41" s="6"/>
      <c r="F41" s="14"/>
      <c r="G41" s="88"/>
      <c r="H41" s="4"/>
      <c r="I41" s="14"/>
      <c r="J41" s="88"/>
      <c r="K41" s="4"/>
      <c r="L41" s="14"/>
      <c r="M41" s="88"/>
      <c r="N41" s="6"/>
      <c r="O41" s="14"/>
      <c r="P41" s="91"/>
      <c r="Q41" s="8"/>
      <c r="R41" s="12"/>
      <c r="S41" s="88"/>
      <c r="T41" s="143">
        <f>D41+G41+J41+M41+P41+S41</f>
        <v>0</v>
      </c>
    </row>
    <row r="42" spans="1:66" ht="16.5" thickBot="1">
      <c r="A42" s="101" t="s">
        <v>45</v>
      </c>
      <c r="B42" s="68"/>
      <c r="C42" s="69"/>
      <c r="D42" s="70">
        <f>+SUM(D37:D41)</f>
        <v>0</v>
      </c>
      <c r="E42" s="71"/>
      <c r="F42" s="71"/>
      <c r="G42" s="70">
        <f>+SUM(G37:G41)</f>
        <v>0</v>
      </c>
      <c r="H42" s="72"/>
      <c r="I42" s="71"/>
      <c r="J42" s="70">
        <f>+SUM(J37:J41)</f>
        <v>0</v>
      </c>
      <c r="K42" s="72"/>
      <c r="L42" s="71"/>
      <c r="M42" s="70">
        <f>+SUM(M37:M41)</f>
        <v>0</v>
      </c>
      <c r="N42" s="71"/>
      <c r="O42" s="71"/>
      <c r="P42" s="70">
        <f>+SUM(P37:P41)</f>
        <v>0</v>
      </c>
      <c r="Q42" s="71"/>
      <c r="R42" s="71"/>
      <c r="S42" s="70">
        <f>+SUM(S37:S41)</f>
        <v>0</v>
      </c>
      <c r="T42" s="73">
        <f>SUM(T37:T41)</f>
        <v>0</v>
      </c>
    </row>
    <row r="43" spans="1:66" ht="4.5" customHeight="1" thickBot="1">
      <c r="A43" s="105"/>
      <c r="B43" s="106"/>
      <c r="C43" s="106"/>
      <c r="D43" s="107"/>
      <c r="E43" s="108"/>
      <c r="F43" s="108"/>
      <c r="G43" s="107"/>
      <c r="H43" s="109"/>
      <c r="I43" s="108"/>
      <c r="J43" s="107"/>
      <c r="K43" s="109"/>
      <c r="L43" s="108"/>
      <c r="M43" s="107"/>
      <c r="N43" s="108"/>
      <c r="O43" s="108"/>
      <c r="P43" s="107"/>
      <c r="Q43" s="110"/>
      <c r="R43" s="108"/>
      <c r="S43" s="107"/>
      <c r="T43" s="111"/>
    </row>
    <row r="44" spans="1:66" s="35" customFormat="1" ht="35.25" customHeight="1" thickBot="1">
      <c r="A44" s="177" t="s">
        <v>46</v>
      </c>
      <c r="B44" s="178"/>
      <c r="C44" s="34"/>
      <c r="D44" s="55">
        <f>D34-D42</f>
        <v>0</v>
      </c>
      <c r="E44" s="56"/>
      <c r="F44" s="57"/>
      <c r="G44" s="55">
        <f>G34-G42</f>
        <v>0</v>
      </c>
      <c r="H44" s="58"/>
      <c r="I44" s="57"/>
      <c r="J44" s="55">
        <f>J34-J42</f>
        <v>0</v>
      </c>
      <c r="K44" s="58"/>
      <c r="L44" s="57"/>
      <c r="M44" s="55">
        <f>M34-M42</f>
        <v>0</v>
      </c>
      <c r="N44" s="56"/>
      <c r="O44" s="57"/>
      <c r="P44" s="55">
        <f>P34-P42</f>
        <v>0</v>
      </c>
      <c r="Q44" s="59"/>
      <c r="R44" s="57"/>
      <c r="S44" s="55">
        <f>S34-S42</f>
        <v>0</v>
      </c>
      <c r="T44" s="60">
        <f>T34-T42</f>
        <v>0</v>
      </c>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row>
    <row r="46" spans="1:66" ht="21">
      <c r="A46" s="45" t="s">
        <v>47</v>
      </c>
    </row>
    <row r="47" spans="1:66">
      <c r="A47" s="44" t="s">
        <v>48</v>
      </c>
    </row>
    <row r="48" spans="1:66">
      <c r="A48" s="44" t="s">
        <v>49</v>
      </c>
      <c r="B48" s="40"/>
      <c r="C48" s="41"/>
      <c r="D48" s="41"/>
      <c r="E48" s="41"/>
      <c r="F48" s="41"/>
      <c r="G48" s="41"/>
      <c r="H48" s="40"/>
      <c r="I48" s="41"/>
      <c r="J48" s="41"/>
      <c r="K48" s="40"/>
      <c r="L48" s="41"/>
      <c r="M48" s="41"/>
      <c r="N48" s="41"/>
      <c r="O48" s="41"/>
      <c r="P48" s="41"/>
      <c r="Q48" s="41"/>
      <c r="R48" s="41"/>
      <c r="S48" s="41"/>
    </row>
    <row r="49" spans="1:19">
      <c r="A49" t="s">
        <v>50</v>
      </c>
      <c r="B49" s="40"/>
      <c r="C49" s="41"/>
      <c r="D49" s="41"/>
      <c r="E49" s="41"/>
    </row>
    <row r="50" spans="1:19">
      <c r="A50" s="44" t="s">
        <v>51</v>
      </c>
      <c r="B50" s="40"/>
      <c r="C50" s="41"/>
      <c r="D50" s="41"/>
      <c r="E50" s="41"/>
      <c r="F50" s="41"/>
      <c r="G50" s="41"/>
      <c r="H50" s="40"/>
      <c r="I50" s="41"/>
      <c r="J50" s="41"/>
      <c r="K50" s="40"/>
      <c r="L50" s="41"/>
      <c r="M50" s="41"/>
      <c r="N50" s="41"/>
      <c r="O50" s="41"/>
      <c r="P50" s="41"/>
      <c r="Q50" s="41"/>
      <c r="R50" s="41"/>
      <c r="S50" s="41"/>
    </row>
    <row r="51" spans="1:19">
      <c r="A51" s="44" t="s">
        <v>52</v>
      </c>
    </row>
    <row r="52" spans="1:19">
      <c r="A52" s="44" t="s">
        <v>53</v>
      </c>
    </row>
    <row r="53" spans="1:19">
      <c r="A53" s="44" t="s">
        <v>54</v>
      </c>
    </row>
    <row r="54" spans="1:19">
      <c r="A54" s="44" t="s">
        <v>55</v>
      </c>
    </row>
    <row r="55" spans="1:19">
      <c r="A55" s="46"/>
    </row>
    <row r="58" spans="1:19" ht="18">
      <c r="A58" s="149" t="s">
        <v>56</v>
      </c>
      <c r="B58" s="150"/>
      <c r="C58" s="150"/>
      <c r="D58" s="150"/>
      <c r="E58" s="150"/>
      <c r="F58" s="150"/>
      <c r="G58" s="150"/>
      <c r="H58" s="150"/>
      <c r="I58" s="150"/>
      <c r="J58" s="150"/>
      <c r="K58" s="151"/>
    </row>
    <row r="59" spans="1:19">
      <c r="A59" s="152"/>
      <c r="B59" s="153"/>
      <c r="C59" s="153"/>
      <c r="D59" s="153"/>
      <c r="E59" s="153"/>
      <c r="F59" s="153"/>
      <c r="G59" s="153"/>
      <c r="H59" s="153"/>
      <c r="I59" s="154" t="s">
        <v>57</v>
      </c>
      <c r="J59" s="154" t="s">
        <v>58</v>
      </c>
      <c r="K59" s="155" t="s">
        <v>59</v>
      </c>
    </row>
    <row r="60" spans="1:19">
      <c r="A60" s="168" t="s">
        <v>60</v>
      </c>
      <c r="B60" s="156"/>
      <c r="C60" s="156"/>
      <c r="D60" s="156"/>
      <c r="E60" s="156"/>
      <c r="F60" s="156"/>
      <c r="G60" s="156"/>
      <c r="H60" s="156"/>
      <c r="I60" s="157"/>
      <c r="J60" s="158"/>
      <c r="K60" s="158">
        <v>0</v>
      </c>
    </row>
    <row r="61" spans="1:19">
      <c r="A61" s="169" t="s">
        <v>61</v>
      </c>
      <c r="B61" s="159"/>
      <c r="C61" s="159"/>
      <c r="D61" s="159"/>
      <c r="E61" s="159"/>
      <c r="F61" s="159"/>
      <c r="G61" s="159"/>
      <c r="H61" s="159"/>
      <c r="I61" s="167">
        <v>0</v>
      </c>
      <c r="J61" s="167">
        <v>0</v>
      </c>
      <c r="K61" s="160">
        <v>0</v>
      </c>
    </row>
    <row r="62" spans="1:19">
      <c r="A62" s="169" t="s">
        <v>62</v>
      </c>
      <c r="B62" s="159"/>
      <c r="C62" s="159"/>
      <c r="D62" s="159"/>
      <c r="E62" s="159"/>
      <c r="F62" s="159"/>
      <c r="G62" s="159"/>
      <c r="H62" s="159"/>
      <c r="I62" s="167">
        <v>0</v>
      </c>
      <c r="J62" s="167">
        <v>0</v>
      </c>
      <c r="K62" s="160">
        <v>0</v>
      </c>
    </row>
    <row r="63" spans="1:19">
      <c r="A63" s="169" t="s">
        <v>63</v>
      </c>
      <c r="B63" s="159"/>
      <c r="C63" s="159"/>
      <c r="D63" s="159"/>
      <c r="E63" s="159"/>
      <c r="F63" s="159"/>
      <c r="G63" s="159"/>
      <c r="H63" s="159"/>
      <c r="I63" s="167">
        <v>0</v>
      </c>
      <c r="J63" s="167">
        <v>0</v>
      </c>
      <c r="K63" s="160">
        <v>0</v>
      </c>
    </row>
    <row r="64" spans="1:19">
      <c r="A64" s="170" t="s">
        <v>64</v>
      </c>
      <c r="B64" s="161"/>
      <c r="C64" s="161"/>
      <c r="D64" s="161"/>
      <c r="E64" s="161"/>
      <c r="F64" s="161"/>
      <c r="G64" s="161"/>
      <c r="H64" s="161"/>
      <c r="I64" s="162"/>
      <c r="J64" s="162"/>
      <c r="K64" s="163">
        <v>0</v>
      </c>
    </row>
    <row r="65" spans="1:11">
      <c r="A65" s="169" t="s">
        <v>61</v>
      </c>
      <c r="B65" s="159"/>
      <c r="C65" s="159"/>
      <c r="D65" s="159"/>
      <c r="E65" s="159"/>
      <c r="F65" s="159"/>
      <c r="G65" s="159"/>
      <c r="H65" s="159"/>
      <c r="I65" s="167">
        <v>0</v>
      </c>
      <c r="J65" s="167">
        <v>0</v>
      </c>
      <c r="K65" s="160">
        <v>0</v>
      </c>
    </row>
    <row r="66" spans="1:11">
      <c r="A66" s="169" t="s">
        <v>62</v>
      </c>
      <c r="B66" s="159"/>
      <c r="C66" s="159"/>
      <c r="D66" s="159"/>
      <c r="E66" s="159"/>
      <c r="F66" s="159"/>
      <c r="G66" s="159"/>
      <c r="H66" s="159"/>
      <c r="I66" s="167">
        <v>0</v>
      </c>
      <c r="J66" s="167">
        <v>0</v>
      </c>
      <c r="K66" s="160">
        <v>0</v>
      </c>
    </row>
    <row r="67" spans="1:11">
      <c r="A67" s="169" t="s">
        <v>63</v>
      </c>
      <c r="B67" s="159"/>
      <c r="C67" s="159"/>
      <c r="D67" s="159"/>
      <c r="E67" s="159"/>
      <c r="F67" s="159"/>
      <c r="G67" s="159"/>
      <c r="H67" s="159"/>
      <c r="I67" s="167">
        <v>0</v>
      </c>
      <c r="J67" s="167">
        <v>0</v>
      </c>
      <c r="K67" s="160">
        <v>0</v>
      </c>
    </row>
    <row r="68" spans="1:11">
      <c r="A68" s="170" t="s">
        <v>65</v>
      </c>
      <c r="B68" s="161"/>
      <c r="C68" s="161"/>
      <c r="D68" s="161"/>
      <c r="E68" s="161"/>
      <c r="F68" s="161"/>
      <c r="G68" s="161"/>
      <c r="H68" s="161"/>
      <c r="I68" s="162"/>
      <c r="J68" s="162"/>
      <c r="K68" s="163">
        <v>0</v>
      </c>
    </row>
    <row r="69" spans="1:11">
      <c r="A69" s="169" t="s">
        <v>61</v>
      </c>
      <c r="B69" s="159"/>
      <c r="C69" s="159"/>
      <c r="D69" s="159"/>
      <c r="E69" s="159"/>
      <c r="F69" s="159"/>
      <c r="G69" s="159"/>
      <c r="H69" s="159"/>
      <c r="I69" s="167">
        <v>0</v>
      </c>
      <c r="J69" s="167">
        <v>0</v>
      </c>
      <c r="K69" s="160">
        <v>0</v>
      </c>
    </row>
    <row r="70" spans="1:11">
      <c r="A70" s="169" t="s">
        <v>62</v>
      </c>
      <c r="B70" s="159"/>
      <c r="C70" s="159"/>
      <c r="D70" s="159"/>
      <c r="E70" s="159"/>
      <c r="F70" s="159"/>
      <c r="G70" s="159"/>
      <c r="H70" s="159"/>
      <c r="I70" s="167">
        <v>0</v>
      </c>
      <c r="J70" s="167">
        <v>0</v>
      </c>
      <c r="K70" s="160">
        <v>0</v>
      </c>
    </row>
    <row r="71" spans="1:11">
      <c r="A71" s="169" t="s">
        <v>63</v>
      </c>
      <c r="B71" s="159"/>
      <c r="C71" s="159"/>
      <c r="D71" s="159"/>
      <c r="E71" s="159"/>
      <c r="F71" s="159"/>
      <c r="G71" s="159"/>
      <c r="H71" s="159"/>
      <c r="I71" s="167">
        <v>0</v>
      </c>
      <c r="J71" s="167">
        <v>0</v>
      </c>
      <c r="K71" s="160">
        <v>0</v>
      </c>
    </row>
    <row r="72" spans="1:11" ht="18.75" thickBot="1">
      <c r="A72" s="164" t="s">
        <v>66</v>
      </c>
      <c r="B72" s="165"/>
      <c r="C72" s="165"/>
      <c r="D72" s="165"/>
      <c r="E72" s="165"/>
      <c r="F72" s="165"/>
      <c r="G72" s="165"/>
      <c r="H72" s="165"/>
      <c r="I72" s="165">
        <v>0</v>
      </c>
      <c r="J72" s="165"/>
      <c r="K72" s="166">
        <v>0</v>
      </c>
    </row>
    <row r="73" spans="1:11" ht="15.75" thickTop="1"/>
  </sheetData>
  <sheetProtection sheet="1" insertColumns="0" insertRows="0" deleteColumns="0" deleteRows="0"/>
  <mergeCells count="7">
    <mergeCell ref="B3:D3"/>
    <mergeCell ref="N3:P3"/>
    <mergeCell ref="Q3:S3"/>
    <mergeCell ref="A44:B44"/>
    <mergeCell ref="B2:G2"/>
    <mergeCell ref="N2:S2"/>
    <mergeCell ref="H2:M2"/>
  </mergeCells>
  <pageMargins left="0.25" right="0.25" top="0.75" bottom="0.75" header="0.3" footer="0.3"/>
  <pageSetup paperSize="8" orientation="landscape" r:id="rId1"/>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A214-06C5-4965-82FB-C7205637814A}">
  <sheetPr>
    <tabColor rgb="FF006E64"/>
  </sheetPr>
  <dimension ref="A1:BN75"/>
  <sheetViews>
    <sheetView topLeftCell="A12" zoomScaleNormal="100" workbookViewId="0">
      <selection activeCell="B54" sqref="B54"/>
    </sheetView>
  </sheetViews>
  <sheetFormatPr defaultRowHeight="15"/>
  <cols>
    <col min="1" max="1" width="52.85546875" customWidth="1"/>
    <col min="2" max="2" width="11.140625" customWidth="1"/>
    <col min="3" max="3" width="13.140625" style="1" customWidth="1"/>
    <col min="4" max="4" width="15.42578125" style="1" bestFit="1" customWidth="1"/>
    <col min="5" max="5" width="11.140625" style="1" customWidth="1"/>
    <col min="6" max="6" width="13.140625" style="1" customWidth="1"/>
    <col min="7" max="7" width="15.42578125" style="1" bestFit="1" customWidth="1"/>
    <col min="8" max="8" width="11.140625" customWidth="1"/>
    <col min="9" max="9" width="13.140625" style="1" customWidth="1"/>
    <col min="10" max="10" width="15.42578125" style="1" bestFit="1" customWidth="1"/>
    <col min="11" max="11" width="11.140625" customWidth="1"/>
    <col min="12" max="12" width="13.140625" style="1" customWidth="1"/>
    <col min="13" max="13" width="15.42578125" style="1" bestFit="1" customWidth="1"/>
    <col min="14" max="14" width="11.140625" style="1" customWidth="1"/>
    <col min="15" max="15" width="13" style="1" customWidth="1"/>
    <col min="16" max="16" width="15.42578125" style="1" bestFit="1" customWidth="1"/>
    <col min="17" max="17" width="11.140625" style="1" customWidth="1"/>
    <col min="18" max="18" width="13" style="1" customWidth="1"/>
    <col min="19" max="20" width="15.42578125" style="1" bestFit="1" customWidth="1"/>
  </cols>
  <sheetData>
    <row r="1" spans="1:66" ht="57.75" customHeight="1">
      <c r="A1" s="93" t="s">
        <v>0</v>
      </c>
      <c r="B1" s="94"/>
      <c r="C1" s="95"/>
      <c r="D1" s="95"/>
      <c r="E1" s="95"/>
      <c r="F1" s="95"/>
      <c r="G1" s="95"/>
      <c r="H1" s="94"/>
      <c r="I1" s="95"/>
      <c r="J1" s="95"/>
      <c r="K1" s="94"/>
      <c r="L1" s="95"/>
      <c r="M1" s="95"/>
      <c r="N1" s="95"/>
      <c r="O1" s="95"/>
      <c r="P1" s="95"/>
      <c r="Q1" s="95"/>
      <c r="R1" s="95"/>
      <c r="S1" s="95"/>
      <c r="T1" s="96"/>
    </row>
    <row r="2" spans="1:66" s="33" customFormat="1" ht="17.25" customHeight="1">
      <c r="A2" s="135" t="s">
        <v>1</v>
      </c>
      <c r="B2" s="179" t="s">
        <v>2</v>
      </c>
      <c r="C2" s="180"/>
      <c r="D2" s="180"/>
      <c r="E2" s="181"/>
      <c r="F2" s="181"/>
      <c r="G2" s="182"/>
      <c r="H2" s="184" t="s">
        <v>3</v>
      </c>
      <c r="I2" s="185"/>
      <c r="J2" s="185"/>
      <c r="K2" s="181"/>
      <c r="L2" s="181"/>
      <c r="M2" s="182"/>
      <c r="N2" s="179" t="s">
        <v>4</v>
      </c>
      <c r="O2" s="183"/>
      <c r="P2" s="183"/>
      <c r="Q2" s="181"/>
      <c r="R2" s="181"/>
      <c r="S2" s="181"/>
      <c r="T2" s="103"/>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row>
    <row r="3" spans="1:66" s="33" customFormat="1" ht="18" customHeight="1">
      <c r="A3" s="136"/>
      <c r="B3" s="171" t="s">
        <v>5</v>
      </c>
      <c r="C3" s="172"/>
      <c r="D3" s="173"/>
      <c r="E3" s="52"/>
      <c r="F3" s="52" t="s">
        <v>6</v>
      </c>
      <c r="G3" s="52"/>
      <c r="H3" s="53"/>
      <c r="I3" s="52" t="s">
        <v>5</v>
      </c>
      <c r="J3" s="52"/>
      <c r="K3" s="53"/>
      <c r="L3" s="52" t="s">
        <v>5</v>
      </c>
      <c r="M3" s="52"/>
      <c r="N3" s="174" t="s">
        <v>7</v>
      </c>
      <c r="O3" s="175"/>
      <c r="P3" s="176"/>
      <c r="Q3" s="171" t="s">
        <v>6</v>
      </c>
      <c r="R3" s="172"/>
      <c r="S3" s="172"/>
      <c r="T3" s="104"/>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row>
    <row r="4" spans="1:66" s="20" customFormat="1">
      <c r="A4" s="22" t="s">
        <v>8</v>
      </c>
      <c r="B4" s="28" t="s">
        <v>9</v>
      </c>
      <c r="C4" s="28" t="s">
        <v>10</v>
      </c>
      <c r="D4" s="23" t="s">
        <v>11</v>
      </c>
      <c r="E4" s="29" t="s">
        <v>12</v>
      </c>
      <c r="F4" s="29" t="s">
        <v>10</v>
      </c>
      <c r="G4" s="23" t="s">
        <v>11</v>
      </c>
      <c r="H4" s="28" t="s">
        <v>9</v>
      </c>
      <c r="I4" s="29" t="s">
        <v>10</v>
      </c>
      <c r="J4" s="23" t="s">
        <v>11</v>
      </c>
      <c r="K4" s="28" t="s">
        <v>9</v>
      </c>
      <c r="L4" s="29" t="s">
        <v>10</v>
      </c>
      <c r="M4" s="23" t="s">
        <v>11</v>
      </c>
      <c r="N4" s="29" t="s">
        <v>12</v>
      </c>
      <c r="O4" s="29" t="str">
        <f>+C4</f>
        <v>Timesats/kr.</v>
      </c>
      <c r="P4" s="23" t="str">
        <f>+D4</f>
        <v>Beløb/kr.</v>
      </c>
      <c r="Q4" s="30" t="s">
        <v>12</v>
      </c>
      <c r="R4" s="31" t="str">
        <f>+C4</f>
        <v>Timesats/kr.</v>
      </c>
      <c r="S4" s="23" t="str">
        <f>+D4</f>
        <v>Beløb/kr.</v>
      </c>
      <c r="T4" s="32" t="s">
        <v>13</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row>
    <row r="5" spans="1:66" s="21" customFormat="1">
      <c r="A5" s="47" t="s">
        <v>14</v>
      </c>
      <c r="B5" s="48"/>
      <c r="C5" s="48"/>
      <c r="D5" s="49"/>
      <c r="E5" s="50"/>
      <c r="F5" s="50"/>
      <c r="G5" s="49"/>
      <c r="H5" s="48"/>
      <c r="I5" s="50"/>
      <c r="J5" s="49"/>
      <c r="K5" s="48"/>
      <c r="L5" s="50"/>
      <c r="M5" s="49"/>
      <c r="N5" s="50"/>
      <c r="O5" s="50"/>
      <c r="P5" s="50"/>
      <c r="Q5" s="49"/>
      <c r="R5" s="49"/>
      <c r="S5" s="49"/>
      <c r="T5" s="51"/>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row>
    <row r="6" spans="1:66">
      <c r="A6" s="97" t="s">
        <v>15</v>
      </c>
      <c r="B6" s="15"/>
      <c r="C6" s="15"/>
      <c r="D6" s="15"/>
      <c r="E6" s="15"/>
      <c r="F6" s="15"/>
      <c r="G6" s="15"/>
      <c r="H6" s="15"/>
      <c r="I6" s="15"/>
      <c r="J6" s="15"/>
      <c r="K6" s="15"/>
      <c r="L6" s="15"/>
      <c r="M6" s="15"/>
      <c r="N6" s="15"/>
      <c r="O6" s="15"/>
      <c r="P6" s="15"/>
      <c r="Q6" s="15"/>
      <c r="R6" s="15"/>
      <c r="S6" s="15"/>
      <c r="T6" s="85"/>
    </row>
    <row r="7" spans="1:66">
      <c r="A7" s="16" t="s">
        <v>16</v>
      </c>
      <c r="B7" s="2"/>
      <c r="C7" s="2"/>
      <c r="D7" s="140">
        <f>B7*C7</f>
        <v>0</v>
      </c>
      <c r="E7" s="2"/>
      <c r="F7" s="2"/>
      <c r="G7" s="140">
        <f t="shared" ref="G7:G17" si="0">E7*F7</f>
        <v>0</v>
      </c>
      <c r="H7" s="2"/>
      <c r="I7" s="2"/>
      <c r="J7" s="140">
        <f t="shared" ref="J7:J17" si="1">H7*I7</f>
        <v>0</v>
      </c>
      <c r="K7" s="2"/>
      <c r="L7" s="2"/>
      <c r="M7" s="140">
        <f t="shared" ref="M7:M17" si="2">K7*L7</f>
        <v>0</v>
      </c>
      <c r="N7" s="2"/>
      <c r="O7" s="2"/>
      <c r="P7" s="140">
        <f t="shared" ref="P7:P17" si="3">N7*O7</f>
        <v>0</v>
      </c>
      <c r="Q7" s="2"/>
      <c r="R7" s="2"/>
      <c r="S7" s="140">
        <f t="shared" ref="S7:S12" si="4">Q7*R7</f>
        <v>0</v>
      </c>
      <c r="T7" s="143">
        <f>D7+G7+J7+M7+P7+S7</f>
        <v>0</v>
      </c>
    </row>
    <row r="8" spans="1:66">
      <c r="A8" s="16" t="s">
        <v>17</v>
      </c>
      <c r="B8" s="2"/>
      <c r="C8" s="2"/>
      <c r="D8" s="140">
        <f t="shared" ref="D8:D17" si="5">B8*C8</f>
        <v>0</v>
      </c>
      <c r="E8" s="2"/>
      <c r="F8" s="2"/>
      <c r="G8" s="140">
        <f t="shared" si="0"/>
        <v>0</v>
      </c>
      <c r="H8" s="2"/>
      <c r="I8" s="2"/>
      <c r="J8" s="140">
        <f t="shared" si="1"/>
        <v>0</v>
      </c>
      <c r="K8" s="2"/>
      <c r="L8" s="2"/>
      <c r="M8" s="140">
        <f t="shared" si="2"/>
        <v>0</v>
      </c>
      <c r="N8" s="2"/>
      <c r="O8" s="2"/>
      <c r="P8" s="140">
        <f t="shared" si="3"/>
        <v>0</v>
      </c>
      <c r="Q8" s="2"/>
      <c r="R8" s="2"/>
      <c r="S8" s="140">
        <f t="shared" si="4"/>
        <v>0</v>
      </c>
      <c r="T8" s="143">
        <f t="shared" ref="T8:T16" si="6">D8+G8+J8+M8+P8+S8</f>
        <v>0</v>
      </c>
    </row>
    <row r="9" spans="1:66">
      <c r="A9" s="16" t="s">
        <v>18</v>
      </c>
      <c r="B9" s="2"/>
      <c r="C9" s="2"/>
      <c r="D9" s="140">
        <f t="shared" si="5"/>
        <v>0</v>
      </c>
      <c r="E9" s="2"/>
      <c r="F9" s="2"/>
      <c r="G9" s="140">
        <f t="shared" si="0"/>
        <v>0</v>
      </c>
      <c r="H9" s="2"/>
      <c r="I9" s="2"/>
      <c r="J9" s="140">
        <f t="shared" si="1"/>
        <v>0</v>
      </c>
      <c r="K9" s="2"/>
      <c r="L9" s="2"/>
      <c r="M9" s="140">
        <f t="shared" si="2"/>
        <v>0</v>
      </c>
      <c r="N9" s="2"/>
      <c r="O9" s="2"/>
      <c r="P9" s="140">
        <f t="shared" si="3"/>
        <v>0</v>
      </c>
      <c r="Q9" s="2"/>
      <c r="R9" s="2"/>
      <c r="S9" s="140">
        <f>Q9*R9</f>
        <v>0</v>
      </c>
      <c r="T9" s="143">
        <f t="shared" si="6"/>
        <v>0</v>
      </c>
    </row>
    <row r="10" spans="1:66">
      <c r="A10" s="16" t="s">
        <v>19</v>
      </c>
      <c r="B10" s="2">
        <v>100</v>
      </c>
      <c r="C10" s="2"/>
      <c r="D10" s="140">
        <f t="shared" si="5"/>
        <v>0</v>
      </c>
      <c r="E10" s="2"/>
      <c r="F10" s="2"/>
      <c r="G10" s="140">
        <f t="shared" si="0"/>
        <v>0</v>
      </c>
      <c r="H10" s="2"/>
      <c r="I10" s="2"/>
      <c r="J10" s="140">
        <f t="shared" si="1"/>
        <v>0</v>
      </c>
      <c r="K10" s="2"/>
      <c r="L10" s="2"/>
      <c r="M10" s="140">
        <f t="shared" si="2"/>
        <v>0</v>
      </c>
      <c r="N10" s="2"/>
      <c r="O10" s="2"/>
      <c r="P10" s="140">
        <f t="shared" si="3"/>
        <v>0</v>
      </c>
      <c r="Q10" s="2"/>
      <c r="R10" s="2"/>
      <c r="S10" s="140">
        <f t="shared" si="4"/>
        <v>0</v>
      </c>
      <c r="T10" s="143">
        <f t="shared" si="6"/>
        <v>0</v>
      </c>
    </row>
    <row r="11" spans="1:66">
      <c r="A11" s="16" t="s">
        <v>17</v>
      </c>
      <c r="B11" s="2"/>
      <c r="C11" s="2"/>
      <c r="D11" s="140">
        <f t="shared" si="5"/>
        <v>0</v>
      </c>
      <c r="E11" s="2"/>
      <c r="F11" s="2"/>
      <c r="G11" s="140">
        <f t="shared" si="0"/>
        <v>0</v>
      </c>
      <c r="H11" s="2"/>
      <c r="I11" s="2"/>
      <c r="J11" s="140">
        <f t="shared" si="1"/>
        <v>0</v>
      </c>
      <c r="K11" s="2"/>
      <c r="L11" s="2"/>
      <c r="M11" s="140">
        <f t="shared" si="2"/>
        <v>0</v>
      </c>
      <c r="N11" s="2"/>
      <c r="O11" s="2"/>
      <c r="P11" s="140">
        <f t="shared" si="3"/>
        <v>0</v>
      </c>
      <c r="Q11" s="2"/>
      <c r="R11" s="2"/>
      <c r="S11" s="140">
        <f t="shared" si="4"/>
        <v>0</v>
      </c>
      <c r="T11" s="143">
        <f t="shared" si="6"/>
        <v>0</v>
      </c>
    </row>
    <row r="12" spans="1:66">
      <c r="A12" s="16" t="s">
        <v>18</v>
      </c>
      <c r="B12" s="2"/>
      <c r="C12" s="2"/>
      <c r="D12" s="140">
        <f t="shared" si="5"/>
        <v>0</v>
      </c>
      <c r="E12" s="2"/>
      <c r="F12" s="2"/>
      <c r="G12" s="140">
        <f t="shared" si="0"/>
        <v>0</v>
      </c>
      <c r="H12" s="2"/>
      <c r="I12" s="2"/>
      <c r="J12" s="140">
        <f t="shared" si="1"/>
        <v>0</v>
      </c>
      <c r="K12" s="2"/>
      <c r="L12" s="2"/>
      <c r="M12" s="140">
        <f t="shared" si="2"/>
        <v>0</v>
      </c>
      <c r="N12" s="2"/>
      <c r="O12" s="2"/>
      <c r="P12" s="140">
        <f t="shared" si="3"/>
        <v>0</v>
      </c>
      <c r="Q12" s="2"/>
      <c r="R12" s="2"/>
      <c r="S12" s="140">
        <f t="shared" si="4"/>
        <v>0</v>
      </c>
      <c r="T12" s="143">
        <f t="shared" si="6"/>
        <v>0</v>
      </c>
    </row>
    <row r="13" spans="1:66">
      <c r="A13" s="97" t="s">
        <v>20</v>
      </c>
      <c r="B13" s="15"/>
      <c r="C13" s="15"/>
      <c r="D13" s="141"/>
      <c r="E13" s="15"/>
      <c r="F13" s="15"/>
      <c r="G13" s="141"/>
      <c r="H13" s="15"/>
      <c r="I13" s="15"/>
      <c r="J13" s="141"/>
      <c r="K13" s="15"/>
      <c r="L13" s="15"/>
      <c r="M13" s="141"/>
      <c r="N13" s="15"/>
      <c r="O13" s="15"/>
      <c r="P13" s="141"/>
      <c r="Q13" s="15"/>
      <c r="R13" s="15"/>
      <c r="S13" s="141"/>
      <c r="T13" s="144"/>
    </row>
    <row r="14" spans="1:66">
      <c r="A14" s="16" t="s">
        <v>21</v>
      </c>
      <c r="B14" s="2"/>
      <c r="C14" s="2"/>
      <c r="D14" s="140">
        <f t="shared" si="5"/>
        <v>0</v>
      </c>
      <c r="E14" s="2"/>
      <c r="F14" s="2"/>
      <c r="G14" s="140">
        <f t="shared" si="0"/>
        <v>0</v>
      </c>
      <c r="H14" s="2"/>
      <c r="I14" s="2"/>
      <c r="J14" s="140">
        <f t="shared" si="1"/>
        <v>0</v>
      </c>
      <c r="K14" s="2"/>
      <c r="L14" s="2"/>
      <c r="M14" s="140">
        <f t="shared" si="2"/>
        <v>0</v>
      </c>
      <c r="N14" s="2"/>
      <c r="O14" s="2"/>
      <c r="P14" s="140">
        <f t="shared" si="3"/>
        <v>0</v>
      </c>
      <c r="Q14" s="2"/>
      <c r="R14" s="2"/>
      <c r="S14" s="140">
        <f>Q14*R14</f>
        <v>0</v>
      </c>
      <c r="T14" s="143">
        <f t="shared" si="6"/>
        <v>0</v>
      </c>
    </row>
    <row r="15" spans="1:66">
      <c r="A15" s="16" t="s">
        <v>17</v>
      </c>
      <c r="B15" s="2"/>
      <c r="C15" s="2"/>
      <c r="D15" s="140">
        <f t="shared" si="5"/>
        <v>0</v>
      </c>
      <c r="E15" s="2"/>
      <c r="F15" s="2"/>
      <c r="G15" s="140">
        <f t="shared" si="0"/>
        <v>0</v>
      </c>
      <c r="H15" s="2"/>
      <c r="I15" s="2"/>
      <c r="J15" s="140">
        <f t="shared" si="1"/>
        <v>0</v>
      </c>
      <c r="K15" s="2"/>
      <c r="L15" s="2"/>
      <c r="M15" s="140">
        <f t="shared" si="2"/>
        <v>0</v>
      </c>
      <c r="N15" s="2"/>
      <c r="O15" s="2"/>
      <c r="P15" s="140">
        <f t="shared" si="3"/>
        <v>0</v>
      </c>
      <c r="Q15" s="2"/>
      <c r="R15" s="2"/>
      <c r="S15" s="140">
        <f>Q15*R15</f>
        <v>0</v>
      </c>
      <c r="T15" s="143">
        <f t="shared" si="6"/>
        <v>0</v>
      </c>
    </row>
    <row r="16" spans="1:66">
      <c r="A16" s="16" t="s">
        <v>22</v>
      </c>
      <c r="B16" s="2"/>
      <c r="C16" s="2"/>
      <c r="D16" s="140">
        <f t="shared" si="5"/>
        <v>0</v>
      </c>
      <c r="E16" s="2"/>
      <c r="F16" s="2"/>
      <c r="G16" s="140">
        <f t="shared" si="0"/>
        <v>0</v>
      </c>
      <c r="H16" s="2"/>
      <c r="I16" s="2"/>
      <c r="J16" s="140">
        <f t="shared" si="1"/>
        <v>0</v>
      </c>
      <c r="K16" s="2"/>
      <c r="L16" s="2"/>
      <c r="M16" s="140">
        <f t="shared" si="2"/>
        <v>0</v>
      </c>
      <c r="N16" s="2"/>
      <c r="O16" s="2"/>
      <c r="P16" s="140">
        <f t="shared" si="3"/>
        <v>0</v>
      </c>
      <c r="Q16" s="2"/>
      <c r="R16" s="2"/>
      <c r="S16" s="140">
        <f>Q16*R16</f>
        <v>0</v>
      </c>
      <c r="T16" s="143">
        <f t="shared" si="6"/>
        <v>0</v>
      </c>
    </row>
    <row r="17" spans="1:66">
      <c r="A17" s="16" t="s">
        <v>17</v>
      </c>
      <c r="B17" s="2"/>
      <c r="C17" s="2"/>
      <c r="D17" s="140">
        <f t="shared" si="5"/>
        <v>0</v>
      </c>
      <c r="E17" s="2"/>
      <c r="F17" s="2"/>
      <c r="G17" s="140">
        <f t="shared" si="0"/>
        <v>0</v>
      </c>
      <c r="H17" s="2"/>
      <c r="I17" s="2"/>
      <c r="J17" s="140">
        <f t="shared" si="1"/>
        <v>0</v>
      </c>
      <c r="K17" s="2"/>
      <c r="L17" s="2"/>
      <c r="M17" s="140">
        <f t="shared" si="2"/>
        <v>0</v>
      </c>
      <c r="N17" s="2"/>
      <c r="O17" s="2"/>
      <c r="P17" s="140">
        <f t="shared" si="3"/>
        <v>0</v>
      </c>
      <c r="Q17" s="2"/>
      <c r="R17" s="2"/>
      <c r="S17" s="140">
        <f>Q17*R17</f>
        <v>0</v>
      </c>
      <c r="T17" s="143">
        <f>D17+G17+J17+M17+P17+S17</f>
        <v>0</v>
      </c>
    </row>
    <row r="18" spans="1:66">
      <c r="A18" s="97" t="s">
        <v>23</v>
      </c>
      <c r="B18" s="15"/>
      <c r="C18" s="15"/>
      <c r="D18" s="141"/>
      <c r="E18" s="15"/>
      <c r="F18" s="15"/>
      <c r="G18" s="141"/>
      <c r="H18" s="15"/>
      <c r="I18" s="15"/>
      <c r="J18" s="141"/>
      <c r="K18" s="15"/>
      <c r="L18" s="15"/>
      <c r="M18" s="141"/>
      <c r="N18" s="15"/>
      <c r="O18" s="15"/>
      <c r="P18" s="141"/>
      <c r="Q18" s="15"/>
      <c r="R18" s="15"/>
      <c r="S18" s="141"/>
      <c r="T18" s="144"/>
    </row>
    <row r="19" spans="1:66">
      <c r="A19" s="16" t="s">
        <v>24</v>
      </c>
      <c r="B19" s="2"/>
      <c r="C19" s="2"/>
      <c r="D19" s="140">
        <f t="shared" ref="D19:D22" si="7">B19*C19</f>
        <v>0</v>
      </c>
      <c r="E19" s="2"/>
      <c r="F19" s="2"/>
      <c r="G19" s="140">
        <f t="shared" ref="G19:G22" si="8">E19*F19</f>
        <v>0</v>
      </c>
      <c r="H19" s="2"/>
      <c r="I19" s="2"/>
      <c r="J19" s="140">
        <f t="shared" ref="J19:J22" si="9">H19*I19</f>
        <v>0</v>
      </c>
      <c r="K19" s="2"/>
      <c r="L19" s="2"/>
      <c r="M19" s="140">
        <f t="shared" ref="M19:M22" si="10">K19*L19</f>
        <v>0</v>
      </c>
      <c r="N19" s="2"/>
      <c r="O19" s="2"/>
      <c r="P19" s="140">
        <f t="shared" ref="P19:P22" si="11">N19*O19</f>
        <v>0</v>
      </c>
      <c r="Q19" s="2"/>
      <c r="R19" s="2"/>
      <c r="S19" s="140">
        <f>Q19*R19</f>
        <v>0</v>
      </c>
      <c r="T19" s="143">
        <f>D19+G19+J19+M19+P19+S19</f>
        <v>0</v>
      </c>
    </row>
    <row r="20" spans="1:66">
      <c r="A20" s="16" t="s">
        <v>17</v>
      </c>
      <c r="B20" s="2"/>
      <c r="C20" s="2"/>
      <c r="D20" s="140">
        <f t="shared" si="7"/>
        <v>0</v>
      </c>
      <c r="E20" s="2"/>
      <c r="F20" s="2"/>
      <c r="G20" s="140">
        <f t="shared" si="8"/>
        <v>0</v>
      </c>
      <c r="H20" s="2"/>
      <c r="I20" s="2"/>
      <c r="J20" s="140">
        <f t="shared" si="9"/>
        <v>0</v>
      </c>
      <c r="K20" s="2"/>
      <c r="L20" s="2"/>
      <c r="M20" s="140">
        <f t="shared" si="10"/>
        <v>0</v>
      </c>
      <c r="N20" s="2"/>
      <c r="O20" s="2"/>
      <c r="P20" s="140">
        <f t="shared" si="11"/>
        <v>0</v>
      </c>
      <c r="Q20" s="2"/>
      <c r="R20" s="2"/>
      <c r="S20" s="140">
        <f>Q20*R20</f>
        <v>0</v>
      </c>
      <c r="T20" s="143">
        <f t="shared" ref="T20:T22" si="12">D20+G20+J20+M20+P20+S20</f>
        <v>0</v>
      </c>
    </row>
    <row r="21" spans="1:66">
      <c r="A21" s="16" t="s">
        <v>25</v>
      </c>
      <c r="B21" s="2"/>
      <c r="C21" s="2"/>
      <c r="D21" s="140">
        <f t="shared" si="7"/>
        <v>0</v>
      </c>
      <c r="E21" s="2"/>
      <c r="F21" s="2"/>
      <c r="G21" s="140">
        <f t="shared" si="8"/>
        <v>0</v>
      </c>
      <c r="H21" s="2"/>
      <c r="I21" s="2"/>
      <c r="J21" s="140">
        <f t="shared" si="9"/>
        <v>0</v>
      </c>
      <c r="K21" s="2"/>
      <c r="L21" s="2"/>
      <c r="M21" s="140">
        <f t="shared" si="10"/>
        <v>0</v>
      </c>
      <c r="N21" s="2"/>
      <c r="O21" s="2"/>
      <c r="P21" s="140">
        <f t="shared" si="11"/>
        <v>0</v>
      </c>
      <c r="Q21" s="2"/>
      <c r="R21" s="2"/>
      <c r="S21" s="140">
        <f>Q21*R21</f>
        <v>0</v>
      </c>
      <c r="T21" s="143">
        <f t="shared" si="12"/>
        <v>0</v>
      </c>
    </row>
    <row r="22" spans="1:66">
      <c r="A22" s="75" t="s">
        <v>26</v>
      </c>
      <c r="B22" s="74"/>
      <c r="C22" s="74"/>
      <c r="D22" s="142">
        <f t="shared" si="7"/>
        <v>0</v>
      </c>
      <c r="E22" s="74"/>
      <c r="F22" s="74"/>
      <c r="G22" s="142">
        <f t="shared" si="8"/>
        <v>0</v>
      </c>
      <c r="H22" s="74"/>
      <c r="I22" s="74"/>
      <c r="J22" s="142">
        <f t="shared" si="9"/>
        <v>0</v>
      </c>
      <c r="K22" s="74"/>
      <c r="L22" s="74"/>
      <c r="M22" s="142">
        <f t="shared" si="10"/>
        <v>0</v>
      </c>
      <c r="N22" s="74"/>
      <c r="O22" s="74"/>
      <c r="P22" s="142">
        <f t="shared" si="11"/>
        <v>0</v>
      </c>
      <c r="Q22" s="74"/>
      <c r="R22" s="74"/>
      <c r="S22" s="142">
        <f>Q22*R22</f>
        <v>0</v>
      </c>
      <c r="T22" s="145">
        <f t="shared" si="12"/>
        <v>0</v>
      </c>
    </row>
    <row r="23" spans="1:66" s="20" customFormat="1">
      <c r="A23" s="98" t="s">
        <v>27</v>
      </c>
      <c r="B23" s="80"/>
      <c r="C23" s="80"/>
      <c r="D23" s="84">
        <f>SUM(D6:D22)</f>
        <v>0</v>
      </c>
      <c r="E23" s="83"/>
      <c r="F23" s="82"/>
      <c r="G23" s="84">
        <f>SUM(G6:G22)</f>
        <v>0</v>
      </c>
      <c r="H23" s="80"/>
      <c r="I23" s="82"/>
      <c r="J23" s="84">
        <f>SUM(J6:J22)</f>
        <v>0</v>
      </c>
      <c r="K23" s="80"/>
      <c r="L23" s="82"/>
      <c r="M23" s="84">
        <f>SUM(M6:M22)</f>
        <v>0</v>
      </c>
      <c r="N23" s="83"/>
      <c r="O23" s="82"/>
      <c r="P23" s="84">
        <f>SUM(P6:P22)</f>
        <v>0</v>
      </c>
      <c r="Q23" s="83"/>
      <c r="R23" s="82"/>
      <c r="S23" s="84">
        <f>SUM(S6:S22)</f>
        <v>0</v>
      </c>
      <c r="T23" s="99">
        <f>SUM(T6:T22)</f>
        <v>0</v>
      </c>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row>
    <row r="24" spans="1:66" s="17" customFormat="1">
      <c r="A24" s="76" t="s">
        <v>28</v>
      </c>
      <c r="B24" s="77" t="s">
        <v>29</v>
      </c>
      <c r="C24" s="77" t="s">
        <v>30</v>
      </c>
      <c r="D24" s="78" t="s">
        <v>11</v>
      </c>
      <c r="E24" s="77"/>
      <c r="F24" s="77"/>
      <c r="G24" s="78" t="s">
        <v>11</v>
      </c>
      <c r="H24" s="77" t="s">
        <v>29</v>
      </c>
      <c r="I24" s="77"/>
      <c r="J24" s="78" t="s">
        <v>11</v>
      </c>
      <c r="K24" s="77" t="s">
        <v>29</v>
      </c>
      <c r="L24" s="77"/>
      <c r="M24" s="78" t="s">
        <v>11</v>
      </c>
      <c r="N24" s="77" t="str">
        <f>+B24</f>
        <v>Antal</v>
      </c>
      <c r="O24" s="77" t="str">
        <f>+C24</f>
        <v>Pris pr. stk</v>
      </c>
      <c r="P24" s="78" t="str">
        <f>+D24</f>
        <v>Beløb/kr.</v>
      </c>
      <c r="Q24" s="78" t="str">
        <f>+B24</f>
        <v>Antal</v>
      </c>
      <c r="R24" s="77" t="str">
        <f>+C24</f>
        <v>Pris pr. stk</v>
      </c>
      <c r="S24" s="78" t="str">
        <f>+D24</f>
        <v>Beløb/kr.</v>
      </c>
      <c r="T24" s="79" t="s">
        <v>13</v>
      </c>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66">
      <c r="A25" s="19" t="s">
        <v>31</v>
      </c>
      <c r="B25" s="2"/>
      <c r="C25" s="2"/>
      <c r="D25" s="140">
        <f t="shared" ref="D25:D32" si="13">B25*C25</f>
        <v>0</v>
      </c>
      <c r="E25" s="2"/>
      <c r="F25" s="2"/>
      <c r="G25" s="140">
        <f t="shared" ref="G25:G32" si="14">E25*F25</f>
        <v>0</v>
      </c>
      <c r="H25" s="2"/>
      <c r="I25" s="2"/>
      <c r="J25" s="140">
        <f t="shared" ref="J25:J32" si="15">H25*I25</f>
        <v>0</v>
      </c>
      <c r="K25" s="2"/>
      <c r="L25" s="2"/>
      <c r="M25" s="140">
        <f t="shared" ref="M25:M32" si="16">K25*L25</f>
        <v>0</v>
      </c>
      <c r="N25" s="2"/>
      <c r="O25" s="2"/>
      <c r="P25" s="140">
        <f t="shared" ref="P25:P32" si="17">N25*O25</f>
        <v>0</v>
      </c>
      <c r="Q25" s="2"/>
      <c r="R25" s="2"/>
      <c r="S25" s="140">
        <f t="shared" ref="S25:S32" si="18">Q25*R25</f>
        <v>0</v>
      </c>
      <c r="T25" s="143">
        <f t="shared" ref="T25:T31" si="19">D25+G25+J25+M25+P25+S25</f>
        <v>0</v>
      </c>
    </row>
    <row r="26" spans="1:66">
      <c r="A26" s="19" t="s">
        <v>32</v>
      </c>
      <c r="B26" s="2"/>
      <c r="C26" s="2"/>
      <c r="D26" s="140">
        <f t="shared" si="13"/>
        <v>0</v>
      </c>
      <c r="E26" s="2"/>
      <c r="F26" s="2"/>
      <c r="G26" s="140">
        <f t="shared" si="14"/>
        <v>0</v>
      </c>
      <c r="H26" s="2"/>
      <c r="I26" s="2"/>
      <c r="J26" s="140">
        <f t="shared" si="15"/>
        <v>0</v>
      </c>
      <c r="K26" s="2"/>
      <c r="L26" s="2"/>
      <c r="M26" s="140">
        <f t="shared" si="16"/>
        <v>0</v>
      </c>
      <c r="N26" s="2"/>
      <c r="O26" s="2"/>
      <c r="P26" s="140">
        <f t="shared" si="17"/>
        <v>0</v>
      </c>
      <c r="Q26" s="2"/>
      <c r="R26" s="2"/>
      <c r="S26" s="140">
        <f t="shared" si="18"/>
        <v>0</v>
      </c>
      <c r="T26" s="143">
        <f t="shared" si="19"/>
        <v>0</v>
      </c>
    </row>
    <row r="27" spans="1:66">
      <c r="A27" s="19" t="s">
        <v>67</v>
      </c>
      <c r="B27" s="2"/>
      <c r="C27" s="2"/>
      <c r="D27" s="140">
        <f t="shared" si="13"/>
        <v>0</v>
      </c>
      <c r="E27" s="2"/>
      <c r="F27" s="2"/>
      <c r="G27" s="140">
        <f t="shared" si="14"/>
        <v>0</v>
      </c>
      <c r="H27" s="2"/>
      <c r="I27" s="2"/>
      <c r="J27" s="140">
        <f t="shared" si="15"/>
        <v>0</v>
      </c>
      <c r="K27" s="2"/>
      <c r="L27" s="2"/>
      <c r="M27" s="140">
        <f t="shared" si="16"/>
        <v>0</v>
      </c>
      <c r="N27" s="2"/>
      <c r="O27" s="2"/>
      <c r="P27" s="140">
        <f t="shared" si="17"/>
        <v>0</v>
      </c>
      <c r="Q27" s="2"/>
      <c r="R27" s="2"/>
      <c r="S27" s="140">
        <f t="shared" si="18"/>
        <v>0</v>
      </c>
      <c r="T27" s="143">
        <f t="shared" si="19"/>
        <v>0</v>
      </c>
    </row>
    <row r="28" spans="1:66">
      <c r="A28" s="19" t="s">
        <v>34</v>
      </c>
      <c r="B28" s="2"/>
      <c r="C28" s="2"/>
      <c r="D28" s="140">
        <f t="shared" si="13"/>
        <v>0</v>
      </c>
      <c r="E28" s="2"/>
      <c r="F28" s="2"/>
      <c r="G28" s="140">
        <f t="shared" si="14"/>
        <v>0</v>
      </c>
      <c r="H28" s="2"/>
      <c r="I28" s="2"/>
      <c r="J28" s="140">
        <f t="shared" si="15"/>
        <v>0</v>
      </c>
      <c r="K28" s="2"/>
      <c r="L28" s="2"/>
      <c r="M28" s="140">
        <f t="shared" si="16"/>
        <v>0</v>
      </c>
      <c r="N28" s="2"/>
      <c r="O28" s="2"/>
      <c r="P28" s="140">
        <f t="shared" si="17"/>
        <v>0</v>
      </c>
      <c r="Q28" s="2"/>
      <c r="R28" s="2"/>
      <c r="S28" s="140">
        <f t="shared" si="18"/>
        <v>0</v>
      </c>
      <c r="T28" s="143">
        <f t="shared" si="19"/>
        <v>0</v>
      </c>
    </row>
    <row r="29" spans="1:66">
      <c r="A29" s="19" t="s">
        <v>35</v>
      </c>
      <c r="B29" s="2"/>
      <c r="C29" s="2"/>
      <c r="D29" s="140">
        <f t="shared" si="13"/>
        <v>0</v>
      </c>
      <c r="E29" s="2"/>
      <c r="F29" s="2"/>
      <c r="G29" s="140">
        <f t="shared" si="14"/>
        <v>0</v>
      </c>
      <c r="H29" s="2"/>
      <c r="I29" s="2"/>
      <c r="J29" s="140">
        <f t="shared" si="15"/>
        <v>0</v>
      </c>
      <c r="K29" s="2"/>
      <c r="L29" s="2"/>
      <c r="M29" s="140">
        <f t="shared" si="16"/>
        <v>0</v>
      </c>
      <c r="N29" s="2"/>
      <c r="O29" s="2"/>
      <c r="P29" s="140">
        <f t="shared" si="17"/>
        <v>0</v>
      </c>
      <c r="Q29" s="2"/>
      <c r="R29" s="2"/>
      <c r="S29" s="140">
        <f t="shared" si="18"/>
        <v>0</v>
      </c>
      <c r="T29" s="143">
        <f t="shared" si="19"/>
        <v>0</v>
      </c>
    </row>
    <row r="30" spans="1:66">
      <c r="A30" s="18" t="s">
        <v>36</v>
      </c>
      <c r="B30" s="2"/>
      <c r="C30" s="2"/>
      <c r="D30" s="140">
        <f t="shared" si="13"/>
        <v>0</v>
      </c>
      <c r="E30" s="2"/>
      <c r="F30" s="2"/>
      <c r="G30" s="140">
        <f t="shared" si="14"/>
        <v>0</v>
      </c>
      <c r="H30" s="2"/>
      <c r="I30" s="2"/>
      <c r="J30" s="140">
        <f t="shared" si="15"/>
        <v>0</v>
      </c>
      <c r="K30" s="2"/>
      <c r="L30" s="2"/>
      <c r="M30" s="140">
        <f t="shared" si="16"/>
        <v>0</v>
      </c>
      <c r="N30" s="2"/>
      <c r="O30" s="2"/>
      <c r="P30" s="140">
        <f t="shared" si="17"/>
        <v>0</v>
      </c>
      <c r="Q30" s="2"/>
      <c r="R30" s="2"/>
      <c r="S30" s="140">
        <f t="shared" si="18"/>
        <v>0</v>
      </c>
      <c r="T30" s="143">
        <f t="shared" si="19"/>
        <v>0</v>
      </c>
    </row>
    <row r="31" spans="1:66">
      <c r="A31" s="18" t="s">
        <v>36</v>
      </c>
      <c r="B31" s="2"/>
      <c r="C31" s="2"/>
      <c r="D31" s="140">
        <f t="shared" si="13"/>
        <v>0</v>
      </c>
      <c r="E31" s="2"/>
      <c r="F31" s="2"/>
      <c r="G31" s="140">
        <f t="shared" si="14"/>
        <v>0</v>
      </c>
      <c r="H31" s="2"/>
      <c r="I31" s="2"/>
      <c r="J31" s="140">
        <f t="shared" si="15"/>
        <v>0</v>
      </c>
      <c r="K31" s="2"/>
      <c r="L31" s="2"/>
      <c r="M31" s="140">
        <f t="shared" si="16"/>
        <v>0</v>
      </c>
      <c r="N31" s="2"/>
      <c r="O31" s="2"/>
      <c r="P31" s="140">
        <f t="shared" si="17"/>
        <v>0</v>
      </c>
      <c r="Q31" s="2"/>
      <c r="R31" s="2"/>
      <c r="S31" s="140">
        <f t="shared" si="18"/>
        <v>0</v>
      </c>
      <c r="T31" s="143">
        <f t="shared" si="19"/>
        <v>0</v>
      </c>
    </row>
    <row r="32" spans="1:66">
      <c r="A32" s="54" t="s">
        <v>26</v>
      </c>
      <c r="B32" s="74"/>
      <c r="C32" s="74"/>
      <c r="D32" s="142">
        <f t="shared" si="13"/>
        <v>0</v>
      </c>
      <c r="E32" s="74"/>
      <c r="F32" s="74"/>
      <c r="G32" s="142">
        <f t="shared" si="14"/>
        <v>0</v>
      </c>
      <c r="H32" s="74"/>
      <c r="I32" s="74"/>
      <c r="J32" s="142">
        <f t="shared" si="15"/>
        <v>0</v>
      </c>
      <c r="K32" s="74"/>
      <c r="L32" s="74"/>
      <c r="M32" s="142">
        <f t="shared" si="16"/>
        <v>0</v>
      </c>
      <c r="N32" s="74"/>
      <c r="P32" s="140">
        <f t="shared" si="17"/>
        <v>0</v>
      </c>
      <c r="Q32" s="74"/>
      <c r="R32" s="74"/>
      <c r="S32" s="142">
        <f t="shared" si="18"/>
        <v>0</v>
      </c>
      <c r="T32" s="145">
        <f>D32+G32+J32+M32+P32+S32</f>
        <v>0</v>
      </c>
    </row>
    <row r="33" spans="1:66" ht="15.75" thickBot="1">
      <c r="A33" s="115" t="s">
        <v>37</v>
      </c>
      <c r="B33" s="116"/>
      <c r="C33" s="117"/>
      <c r="D33" s="118">
        <f>SUM(D25:D32)</f>
        <v>0</v>
      </c>
      <c r="E33" s="119"/>
      <c r="F33" s="118"/>
      <c r="G33" s="118">
        <f>SUM(G25:G32)</f>
        <v>0</v>
      </c>
      <c r="H33" s="116"/>
      <c r="I33" s="118"/>
      <c r="J33" s="118">
        <f>SUM(J25:J32)</f>
        <v>0</v>
      </c>
      <c r="K33" s="116"/>
      <c r="L33" s="118"/>
      <c r="M33" s="118">
        <f>SUM(M25:M32)</f>
        <v>0</v>
      </c>
      <c r="N33" s="119"/>
      <c r="O33" s="118"/>
      <c r="P33" s="118">
        <f>SUM(P25:P32)</f>
        <v>0</v>
      </c>
      <c r="Q33" s="119"/>
      <c r="R33" s="118"/>
      <c r="S33" s="119">
        <f>SUM(S25:S32)</f>
        <v>0</v>
      </c>
      <c r="T33" s="120">
        <f>SUM(T25:T32)</f>
        <v>0</v>
      </c>
    </row>
    <row r="34" spans="1:66" s="114" customFormat="1">
      <c r="A34" s="137" t="s">
        <v>68</v>
      </c>
      <c r="B34" s="121"/>
      <c r="C34" s="122"/>
      <c r="D34" s="123">
        <f>(D23+D33)*0.15</f>
        <v>0</v>
      </c>
      <c r="E34" s="124"/>
      <c r="F34" s="125"/>
      <c r="G34" s="123">
        <f>(G23+G33)*0.15</f>
        <v>0</v>
      </c>
      <c r="H34" s="126"/>
      <c r="I34" s="125"/>
      <c r="J34" s="123">
        <f>(J23+J33)*0.15</f>
        <v>0</v>
      </c>
      <c r="K34" s="126"/>
      <c r="L34" s="125"/>
      <c r="M34" s="123">
        <f>(M23+M33)*0.15</f>
        <v>0</v>
      </c>
      <c r="N34" s="124"/>
      <c r="O34" s="125"/>
      <c r="P34" s="123">
        <f>(P23+P33)*0.15</f>
        <v>0</v>
      </c>
      <c r="Q34" s="124"/>
      <c r="R34" s="125"/>
      <c r="S34" s="123">
        <f>(S23+S33)*0.15</f>
        <v>0</v>
      </c>
      <c r="T34" s="123">
        <f>(T23+T33)*0.15</f>
        <v>0</v>
      </c>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row>
    <row r="35" spans="1:66" ht="16.5" thickBot="1">
      <c r="A35" s="127" t="s">
        <v>38</v>
      </c>
      <c r="B35" s="128"/>
      <c r="C35" s="129"/>
      <c r="D35" s="130">
        <f>D23+D33+D34</f>
        <v>0</v>
      </c>
      <c r="E35" s="131"/>
      <c r="F35" s="132"/>
      <c r="G35" s="130">
        <f>G23+G33+G34</f>
        <v>0</v>
      </c>
      <c r="H35" s="133"/>
      <c r="I35" s="132"/>
      <c r="J35" s="130">
        <f>J23+J33+J34</f>
        <v>0</v>
      </c>
      <c r="K35" s="133"/>
      <c r="L35" s="132"/>
      <c r="M35" s="130">
        <f>M23+M33+M34</f>
        <v>0</v>
      </c>
      <c r="N35" s="131"/>
      <c r="O35" s="132"/>
      <c r="P35" s="130">
        <f>P23+P33+P34</f>
        <v>0</v>
      </c>
      <c r="Q35" s="134"/>
      <c r="R35" s="132"/>
      <c r="S35" s="130">
        <f>S23+S33+S34</f>
        <v>0</v>
      </c>
      <c r="T35" s="130">
        <f>T23+T33+T34</f>
        <v>0</v>
      </c>
    </row>
    <row r="36" spans="1:66" ht="7.9" customHeight="1" thickBot="1">
      <c r="A36" s="138"/>
      <c r="T36" s="139"/>
    </row>
    <row r="37" spans="1:66" s="24" customFormat="1" ht="15.75" thickBot="1">
      <c r="A37" s="25" t="s">
        <v>39</v>
      </c>
      <c r="B37" s="42"/>
      <c r="C37" s="43"/>
      <c r="D37" s="26" t="str">
        <f>+D4</f>
        <v>Beløb/kr.</v>
      </c>
      <c r="E37" s="42"/>
      <c r="F37" s="43"/>
      <c r="G37" s="26" t="str">
        <f>+G4</f>
        <v>Beløb/kr.</v>
      </c>
      <c r="H37" s="42"/>
      <c r="I37" s="43"/>
      <c r="J37" s="26" t="str">
        <f>+J4</f>
        <v>Beløb/kr.</v>
      </c>
      <c r="K37" s="42"/>
      <c r="L37" s="43"/>
      <c r="M37" s="26" t="str">
        <f>+M4</f>
        <v>Beløb/kr.</v>
      </c>
      <c r="N37" s="42"/>
      <c r="O37" s="43"/>
      <c r="P37" s="26" t="str">
        <f>+P4</f>
        <v>Beløb/kr.</v>
      </c>
      <c r="Q37" s="42"/>
      <c r="R37" s="43"/>
      <c r="S37" s="26" t="str">
        <f>+S4</f>
        <v>Beløb/kr.</v>
      </c>
      <c r="T37" s="27" t="s">
        <v>13</v>
      </c>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s="38"/>
      <c r="BH37" s="38"/>
      <c r="BI37" s="38"/>
      <c r="BJ37" s="38"/>
      <c r="BK37" s="38"/>
      <c r="BL37" s="38"/>
      <c r="BM37" s="38"/>
      <c r="BN37" s="38"/>
    </row>
    <row r="38" spans="1:66">
      <c r="A38" s="146" t="s">
        <v>40</v>
      </c>
      <c r="B38" s="3"/>
      <c r="C38" s="9"/>
      <c r="D38" s="86"/>
      <c r="E38" s="5"/>
      <c r="F38" s="13"/>
      <c r="G38" s="86"/>
      <c r="H38" s="3"/>
      <c r="I38" s="13"/>
      <c r="J38" s="86"/>
      <c r="K38" s="3"/>
      <c r="L38" s="13"/>
      <c r="M38" s="86"/>
      <c r="N38" s="5"/>
      <c r="O38" s="13"/>
      <c r="P38" s="89"/>
      <c r="Q38" s="7"/>
      <c r="R38" s="11"/>
      <c r="S38" s="86"/>
      <c r="T38" s="143">
        <f>D38+G38+J38+M38+P38+S38</f>
        <v>0</v>
      </c>
    </row>
    <row r="39" spans="1:66">
      <c r="A39" s="147" t="s">
        <v>41</v>
      </c>
      <c r="B39" s="3"/>
      <c r="C39" s="9"/>
      <c r="D39" s="86"/>
      <c r="E39" s="5"/>
      <c r="F39" s="13"/>
      <c r="G39" s="86"/>
      <c r="H39" s="3"/>
      <c r="I39" s="13"/>
      <c r="J39" s="86"/>
      <c r="K39" s="3"/>
      <c r="L39" s="13"/>
      <c r="M39" s="86"/>
      <c r="N39" s="5"/>
      <c r="O39" s="13"/>
      <c r="P39" s="89"/>
      <c r="Q39" s="7"/>
      <c r="R39" s="11"/>
      <c r="S39" s="86"/>
      <c r="T39" s="143">
        <f t="shared" ref="T39:T41" si="20">D39+G39+J39+M39+P39+S39</f>
        <v>0</v>
      </c>
    </row>
    <row r="40" spans="1:66">
      <c r="A40" s="147" t="s">
        <v>42</v>
      </c>
      <c r="B40" s="3"/>
      <c r="C40" s="9"/>
      <c r="D40" s="86"/>
      <c r="E40" s="5"/>
      <c r="F40" s="13"/>
      <c r="G40" s="86"/>
      <c r="H40" s="3"/>
      <c r="I40" s="13"/>
      <c r="J40" s="86"/>
      <c r="K40" s="3"/>
      <c r="L40" s="13"/>
      <c r="M40" s="86"/>
      <c r="N40" s="5"/>
      <c r="O40" s="13"/>
      <c r="P40" s="89"/>
      <c r="Q40" s="7"/>
      <c r="R40" s="11"/>
      <c r="S40" s="86"/>
      <c r="T40" s="143">
        <f t="shared" si="20"/>
        <v>0</v>
      </c>
    </row>
    <row r="41" spans="1:66">
      <c r="A41" s="147" t="s">
        <v>43</v>
      </c>
      <c r="B41" s="3"/>
      <c r="C41" s="9"/>
      <c r="D41" s="87"/>
      <c r="E41" s="5"/>
      <c r="F41" s="13"/>
      <c r="G41" s="87"/>
      <c r="H41" s="3"/>
      <c r="I41" s="13"/>
      <c r="J41" s="87"/>
      <c r="K41" s="3"/>
      <c r="L41" s="13"/>
      <c r="M41" s="87"/>
      <c r="N41" s="5"/>
      <c r="O41" s="13"/>
      <c r="P41" s="90"/>
      <c r="Q41" s="7"/>
      <c r="R41" s="11"/>
      <c r="S41" s="87"/>
      <c r="T41" s="143">
        <f t="shared" si="20"/>
        <v>0</v>
      </c>
    </row>
    <row r="42" spans="1:66">
      <c r="A42" s="148" t="s">
        <v>44</v>
      </c>
      <c r="B42" s="4"/>
      <c r="C42" s="10"/>
      <c r="D42" s="88"/>
      <c r="E42" s="6"/>
      <c r="F42" s="14"/>
      <c r="G42" s="88"/>
      <c r="H42" s="4"/>
      <c r="I42" s="14"/>
      <c r="J42" s="88"/>
      <c r="K42" s="4"/>
      <c r="L42" s="14"/>
      <c r="M42" s="88"/>
      <c r="N42" s="6"/>
      <c r="O42" s="14"/>
      <c r="P42" s="91"/>
      <c r="Q42" s="8"/>
      <c r="R42" s="12"/>
      <c r="S42" s="88"/>
      <c r="T42" s="143">
        <f>D42+G42+J42+M42+P42+S42</f>
        <v>0</v>
      </c>
    </row>
    <row r="43" spans="1:66" ht="15.75">
      <c r="A43" s="101" t="s">
        <v>45</v>
      </c>
      <c r="B43" s="68"/>
      <c r="C43" s="69"/>
      <c r="D43" s="70">
        <f>+SUM(D38:D42)</f>
        <v>0</v>
      </c>
      <c r="E43" s="71"/>
      <c r="F43" s="71"/>
      <c r="G43" s="70">
        <f>+SUM(G38:G42)</f>
        <v>0</v>
      </c>
      <c r="H43" s="72"/>
      <c r="I43" s="71"/>
      <c r="J43" s="70">
        <f>+SUM(J38:J42)</f>
        <v>0</v>
      </c>
      <c r="K43" s="72"/>
      <c r="L43" s="71"/>
      <c r="M43" s="70">
        <f>+SUM(M38:M42)</f>
        <v>0</v>
      </c>
      <c r="N43" s="71"/>
      <c r="O43" s="71"/>
      <c r="P43" s="70">
        <f>+SUM(P38:P42)</f>
        <v>0</v>
      </c>
      <c r="Q43" s="71"/>
      <c r="R43" s="71"/>
      <c r="S43" s="70">
        <f>+SUM(S38:S42)</f>
        <v>0</v>
      </c>
      <c r="T43" s="73">
        <f>SUM(T38:T42)</f>
        <v>0</v>
      </c>
    </row>
    <row r="44" spans="1:66" ht="4.5" customHeight="1">
      <c r="A44" s="105"/>
      <c r="B44" s="106"/>
      <c r="C44" s="106"/>
      <c r="D44" s="107"/>
      <c r="E44" s="108"/>
      <c r="F44" s="108"/>
      <c r="G44" s="107"/>
      <c r="H44" s="109"/>
      <c r="I44" s="108"/>
      <c r="J44" s="107"/>
      <c r="K44" s="109"/>
      <c r="L44" s="108"/>
      <c r="M44" s="107"/>
      <c r="N44" s="108"/>
      <c r="O44" s="108"/>
      <c r="P44" s="107"/>
      <c r="Q44" s="110"/>
      <c r="R44" s="108"/>
      <c r="S44" s="107"/>
      <c r="T44" s="111"/>
    </row>
    <row r="45" spans="1:66" s="35" customFormat="1" ht="35.25" customHeight="1">
      <c r="A45" s="177" t="s">
        <v>69</v>
      </c>
      <c r="B45" s="178"/>
      <c r="C45" s="34"/>
      <c r="D45" s="55">
        <f>D35-D43</f>
        <v>0</v>
      </c>
      <c r="E45" s="56"/>
      <c r="F45" s="57"/>
      <c r="G45" s="55">
        <f>G35-G43</f>
        <v>0</v>
      </c>
      <c r="H45" s="58"/>
      <c r="I45" s="57"/>
      <c r="J45" s="55">
        <f>J35-J43</f>
        <v>0</v>
      </c>
      <c r="K45" s="58"/>
      <c r="L45" s="57"/>
      <c r="M45" s="55">
        <f>M35-M43</f>
        <v>0</v>
      </c>
      <c r="N45" s="56"/>
      <c r="O45" s="57"/>
      <c r="P45" s="55">
        <f>P35-P43</f>
        <v>0</v>
      </c>
      <c r="Q45" s="59"/>
      <c r="R45" s="57"/>
      <c r="S45" s="55">
        <f>S35-S43</f>
        <v>0</v>
      </c>
      <c r="T45" s="55">
        <f>T35-T43</f>
        <v>0</v>
      </c>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row>
    <row r="47" spans="1:66" ht="21">
      <c r="A47" s="45" t="s">
        <v>47</v>
      </c>
    </row>
    <row r="48" spans="1:66">
      <c r="A48" s="44" t="s">
        <v>48</v>
      </c>
    </row>
    <row r="49" spans="1:19">
      <c r="A49" s="44" t="s">
        <v>49</v>
      </c>
      <c r="B49" s="40"/>
      <c r="C49" s="41"/>
      <c r="D49" s="41"/>
      <c r="E49" s="41"/>
      <c r="F49" s="41"/>
      <c r="G49" s="41"/>
      <c r="H49" s="40"/>
      <c r="I49" s="41"/>
      <c r="J49" s="41"/>
      <c r="K49" s="40"/>
      <c r="L49" s="41"/>
      <c r="M49" s="41"/>
      <c r="N49" s="41"/>
      <c r="O49" s="41"/>
      <c r="P49" s="41"/>
      <c r="Q49" s="41"/>
      <c r="R49" s="41"/>
      <c r="S49" s="41"/>
    </row>
    <row r="50" spans="1:19">
      <c r="A50" t="s">
        <v>50</v>
      </c>
      <c r="B50" s="40"/>
      <c r="C50" s="41"/>
      <c r="D50" s="41"/>
      <c r="E50" s="41"/>
    </row>
    <row r="51" spans="1:19">
      <c r="A51" s="44" t="s">
        <v>51</v>
      </c>
      <c r="B51" s="40"/>
      <c r="C51" s="41"/>
      <c r="D51" s="41"/>
      <c r="E51" s="41"/>
      <c r="F51" s="41"/>
      <c r="G51" s="41"/>
      <c r="H51" s="40"/>
      <c r="I51" s="41"/>
      <c r="J51" s="41"/>
      <c r="K51" s="40"/>
      <c r="L51" s="41"/>
      <c r="M51" s="41"/>
      <c r="N51" s="41"/>
      <c r="O51" s="41"/>
      <c r="P51" s="41"/>
      <c r="Q51" s="41"/>
      <c r="R51" s="41"/>
      <c r="S51" s="41"/>
    </row>
    <row r="52" spans="1:19">
      <c r="A52" s="112" t="s">
        <v>70</v>
      </c>
      <c r="B52" s="40"/>
      <c r="C52" s="41"/>
      <c r="D52" s="41"/>
      <c r="E52" s="41"/>
      <c r="F52" s="41"/>
      <c r="G52" s="41"/>
      <c r="H52" s="40"/>
      <c r="I52" s="41"/>
      <c r="J52" s="41"/>
      <c r="K52" s="40"/>
      <c r="L52" s="41"/>
      <c r="M52" s="41"/>
      <c r="N52" s="41"/>
      <c r="O52" s="41"/>
      <c r="P52" s="41"/>
      <c r="Q52" s="41"/>
      <c r="R52" s="41"/>
      <c r="S52" s="41"/>
    </row>
    <row r="53" spans="1:19">
      <c r="A53" s="44" t="s">
        <v>52</v>
      </c>
    </row>
    <row r="54" spans="1:19">
      <c r="A54" s="44" t="s">
        <v>53</v>
      </c>
    </row>
    <row r="55" spans="1:19">
      <c r="A55" s="44" t="s">
        <v>54</v>
      </c>
    </row>
    <row r="56" spans="1:19">
      <c r="A56" s="44" t="s">
        <v>55</v>
      </c>
    </row>
    <row r="57" spans="1:19">
      <c r="A57" s="46"/>
    </row>
    <row r="60" spans="1:19" ht="18">
      <c r="A60" s="149" t="s">
        <v>56</v>
      </c>
      <c r="B60" s="150"/>
      <c r="C60" s="150"/>
      <c r="D60" s="150"/>
      <c r="E60" s="150"/>
      <c r="F60" s="150"/>
      <c r="G60" s="150"/>
      <c r="H60" s="150"/>
      <c r="I60" s="150"/>
      <c r="J60" s="150"/>
      <c r="K60" s="151"/>
    </row>
    <row r="61" spans="1:19">
      <c r="A61" s="152"/>
      <c r="B61" s="153"/>
      <c r="C61" s="153"/>
      <c r="D61" s="153"/>
      <c r="E61" s="153"/>
      <c r="F61" s="153"/>
      <c r="G61" s="153"/>
      <c r="H61" s="153"/>
      <c r="I61" s="154" t="s">
        <v>57</v>
      </c>
      <c r="J61" s="154" t="s">
        <v>58</v>
      </c>
      <c r="K61" s="155" t="s">
        <v>59</v>
      </c>
    </row>
    <row r="62" spans="1:19">
      <c r="A62" s="168" t="s">
        <v>60</v>
      </c>
      <c r="B62" s="156"/>
      <c r="C62" s="156"/>
      <c r="D62" s="156"/>
      <c r="E62" s="156"/>
      <c r="F62" s="156"/>
      <c r="G62" s="156"/>
      <c r="H62" s="156"/>
      <c r="I62" s="157"/>
      <c r="J62" s="158"/>
      <c r="K62" s="158">
        <v>0</v>
      </c>
    </row>
    <row r="63" spans="1:19">
      <c r="A63" s="169" t="s">
        <v>61</v>
      </c>
      <c r="B63" s="159"/>
      <c r="C63" s="159"/>
      <c r="D63" s="159"/>
      <c r="E63" s="159"/>
      <c r="F63" s="159"/>
      <c r="G63" s="159"/>
      <c r="H63" s="159"/>
      <c r="I63" s="167">
        <v>0</v>
      </c>
      <c r="J63" s="167">
        <v>0</v>
      </c>
      <c r="K63" s="160">
        <v>0</v>
      </c>
    </row>
    <row r="64" spans="1:19">
      <c r="A64" s="169" t="s">
        <v>62</v>
      </c>
      <c r="B64" s="159"/>
      <c r="C64" s="159"/>
      <c r="D64" s="159"/>
      <c r="E64" s="159"/>
      <c r="F64" s="159"/>
      <c r="G64" s="159"/>
      <c r="H64" s="159"/>
      <c r="I64" s="167">
        <v>0</v>
      </c>
      <c r="J64" s="167">
        <v>0</v>
      </c>
      <c r="K64" s="160">
        <v>0</v>
      </c>
    </row>
    <row r="65" spans="1:11">
      <c r="A65" s="169" t="s">
        <v>63</v>
      </c>
      <c r="B65" s="159"/>
      <c r="C65" s="159"/>
      <c r="D65" s="159"/>
      <c r="E65" s="159"/>
      <c r="F65" s="159"/>
      <c r="G65" s="159"/>
      <c r="H65" s="159"/>
      <c r="I65" s="167">
        <v>0</v>
      </c>
      <c r="J65" s="167">
        <v>0</v>
      </c>
      <c r="K65" s="160">
        <v>0</v>
      </c>
    </row>
    <row r="66" spans="1:11">
      <c r="A66" s="170" t="s">
        <v>64</v>
      </c>
      <c r="B66" s="161"/>
      <c r="C66" s="161"/>
      <c r="D66" s="161"/>
      <c r="E66" s="161"/>
      <c r="F66" s="161"/>
      <c r="G66" s="161"/>
      <c r="H66" s="161"/>
      <c r="I66" s="162"/>
      <c r="J66" s="162"/>
      <c r="K66" s="163">
        <v>0</v>
      </c>
    </row>
    <row r="67" spans="1:11">
      <c r="A67" s="169" t="s">
        <v>61</v>
      </c>
      <c r="B67" s="159"/>
      <c r="C67" s="159"/>
      <c r="D67" s="159"/>
      <c r="E67" s="159"/>
      <c r="F67" s="159"/>
      <c r="G67" s="159"/>
      <c r="H67" s="159"/>
      <c r="I67" s="167">
        <v>0</v>
      </c>
      <c r="J67" s="167">
        <v>0</v>
      </c>
      <c r="K67" s="160">
        <v>0</v>
      </c>
    </row>
    <row r="68" spans="1:11">
      <c r="A68" s="169" t="s">
        <v>62</v>
      </c>
      <c r="B68" s="159"/>
      <c r="C68" s="159"/>
      <c r="D68" s="159"/>
      <c r="E68" s="159"/>
      <c r="F68" s="159"/>
      <c r="G68" s="159"/>
      <c r="H68" s="159"/>
      <c r="I68" s="167">
        <v>0</v>
      </c>
      <c r="J68" s="167">
        <v>0</v>
      </c>
      <c r="K68" s="160">
        <v>0</v>
      </c>
    </row>
    <row r="69" spans="1:11">
      <c r="A69" s="169" t="s">
        <v>63</v>
      </c>
      <c r="B69" s="159"/>
      <c r="C69" s="159"/>
      <c r="D69" s="159"/>
      <c r="E69" s="159"/>
      <c r="F69" s="159"/>
      <c r="G69" s="159"/>
      <c r="H69" s="159"/>
      <c r="I69" s="167">
        <v>0</v>
      </c>
      <c r="J69" s="167">
        <v>0</v>
      </c>
      <c r="K69" s="160">
        <v>0</v>
      </c>
    </row>
    <row r="70" spans="1:11">
      <c r="A70" s="170" t="s">
        <v>65</v>
      </c>
      <c r="B70" s="161"/>
      <c r="C70" s="161"/>
      <c r="D70" s="161"/>
      <c r="E70" s="161"/>
      <c r="F70" s="161"/>
      <c r="G70" s="161"/>
      <c r="H70" s="161"/>
      <c r="I70" s="162"/>
      <c r="J70" s="162"/>
      <c r="K70" s="163">
        <v>0</v>
      </c>
    </row>
    <row r="71" spans="1:11">
      <c r="A71" s="169" t="s">
        <v>61</v>
      </c>
      <c r="B71" s="159"/>
      <c r="C71" s="159"/>
      <c r="D71" s="159"/>
      <c r="E71" s="159"/>
      <c r="F71" s="159"/>
      <c r="G71" s="159"/>
      <c r="H71" s="159"/>
      <c r="I71" s="167">
        <v>0</v>
      </c>
      <c r="J71" s="167">
        <v>0</v>
      </c>
      <c r="K71" s="160">
        <v>0</v>
      </c>
    </row>
    <row r="72" spans="1:11">
      <c r="A72" s="169" t="s">
        <v>62</v>
      </c>
      <c r="B72" s="159"/>
      <c r="C72" s="159"/>
      <c r="D72" s="159"/>
      <c r="E72" s="159"/>
      <c r="F72" s="159"/>
      <c r="G72" s="159"/>
      <c r="H72" s="159"/>
      <c r="I72" s="167">
        <v>0</v>
      </c>
      <c r="J72" s="167">
        <v>0</v>
      </c>
      <c r="K72" s="160">
        <v>0</v>
      </c>
    </row>
    <row r="73" spans="1:11">
      <c r="A73" s="169" t="s">
        <v>63</v>
      </c>
      <c r="B73" s="159"/>
      <c r="C73" s="159"/>
      <c r="D73" s="159"/>
      <c r="E73" s="159"/>
      <c r="F73" s="159"/>
      <c r="G73" s="159"/>
      <c r="H73" s="159"/>
      <c r="I73" s="167">
        <v>0</v>
      </c>
      <c r="J73" s="167">
        <v>0</v>
      </c>
      <c r="K73" s="160">
        <v>0</v>
      </c>
    </row>
    <row r="74" spans="1:11" ht="18.75" thickBot="1">
      <c r="A74" s="164" t="s">
        <v>66</v>
      </c>
      <c r="B74" s="165"/>
      <c r="C74" s="165"/>
      <c r="D74" s="165"/>
      <c r="E74" s="165"/>
      <c r="F74" s="165"/>
      <c r="G74" s="165"/>
      <c r="H74" s="165"/>
      <c r="I74" s="165">
        <v>0</v>
      </c>
      <c r="J74" s="165"/>
      <c r="K74" s="166">
        <v>0</v>
      </c>
    </row>
    <row r="75" spans="1:11" ht="15.75" thickTop="1"/>
  </sheetData>
  <sheetProtection sheet="1" insertColumns="0" insertRows="0" deleteColumns="0" deleteRows="0"/>
  <mergeCells count="7">
    <mergeCell ref="A45:B45"/>
    <mergeCell ref="B2:G2"/>
    <mergeCell ref="H2:M2"/>
    <mergeCell ref="N2:S2"/>
    <mergeCell ref="B3:D3"/>
    <mergeCell ref="N3:P3"/>
    <mergeCell ref="Q3:S3"/>
  </mergeCells>
  <pageMargins left="0.25" right="0.25" top="0.75" bottom="0.75" header="0.3" footer="0.3"/>
  <pageSetup paperSize="8" orientation="landscape" r:id="rId1"/>
  <rowBreaks count="1" manualBreakCount="1">
    <brk id="4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F4F90969C85FF4C8005F8EEEFBF0C7B" ma:contentTypeVersion="16" ma:contentTypeDescription="Opret et nyt dokument." ma:contentTypeScope="" ma:versionID="257b43ecabaa2267a8b5b2acadff8d34">
  <xsd:schema xmlns:xsd="http://www.w3.org/2001/XMLSchema" xmlns:xs="http://www.w3.org/2001/XMLSchema" xmlns:p="http://schemas.microsoft.com/office/2006/metadata/properties" xmlns:ns2="fab7efee-cba5-4b05-abb4-1859892d69ef" xmlns:ns3="fb55fdf5-2535-44a2-89ca-9425a33e196f" targetNamespace="http://schemas.microsoft.com/office/2006/metadata/properties" ma:root="true" ma:fieldsID="4770f1b4337155310d36a57084fc3fd4" ns2:_="" ns3:_="">
    <xsd:import namespace="fab7efee-cba5-4b05-abb4-1859892d69ef"/>
    <xsd:import namespace="fb55fdf5-2535-44a2-89ca-9425a33e19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7efee-cba5-4b05-abb4-1859892d6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13287770-0ff4-4401-841a-fdb9aa35f17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55fdf5-2535-44a2-89ca-9425a33e196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2750a10-adc3-4e52-8419-fd912159d3de}" ma:internalName="TaxCatchAll" ma:showField="CatchAllData" ma:web="fb55fdf5-2535-44a2-89ca-9425a33e196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55fdf5-2535-44a2-89ca-9425a33e196f" xsi:nil="true"/>
    <lcf76f155ced4ddcb4097134ff3c332f xmlns="fab7efee-cba5-4b05-abb4-1859892d69e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295D86-C8CA-4F60-BCF4-C302051FF4B4}"/>
</file>

<file path=customXml/itemProps2.xml><?xml version="1.0" encoding="utf-8"?>
<ds:datastoreItem xmlns:ds="http://schemas.openxmlformats.org/officeDocument/2006/customXml" ds:itemID="{806B8A16-4649-4659-AE33-6F52BC7573EC}"/>
</file>

<file path=customXml/itemProps3.xml><?xml version="1.0" encoding="utf-8"?>
<ds:datastoreItem xmlns:ds="http://schemas.openxmlformats.org/officeDocument/2006/customXml" ds:itemID="{86E32C27-78C0-4643-90A4-3EBA1D5F83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Wind Nielsen</dc:creator>
  <cp:keywords/>
  <dc:description/>
  <cp:lastModifiedBy/>
  <cp:revision/>
  <dcterms:created xsi:type="dcterms:W3CDTF">2020-02-04T13:01:54Z</dcterms:created>
  <dcterms:modified xsi:type="dcterms:W3CDTF">2026-03-10T14:31:54Z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0x010100BF4F90969C85FF4C8005F8EEEFBF0C7B</vt:lpwstr>
  </property>
  <property fmtid="{D5CDD505-2E9C-101B-9397-08002B2CF9AE}" pid="3" name="Order">
    <vt:r8>88200</vt:r8>
  </property>
  <property fmtid="{D5CDD505-2E9C-101B-9397-08002B2CF9AE}" pid="4" name="DL_sAMAccountName">
    <vt:lpwstr>beb</vt:lpwstr>
  </property>
  <property fmtid="{D5CDD505-2E9C-101B-9397-08002B2CF9AE}" pid="5" name="DL_AuthorInitials">
    <vt:lpwstr>beb</vt:lpwstr>
  </property>
  <property fmtid="{D5CDD505-2E9C-101B-9397-08002B2CF9AE}" pid="6" name="fInit">
    <vt:lpwstr>beb</vt:lpwstr>
  </property>
  <property fmtid="{D5CDD505-2E9C-101B-9397-08002B2CF9AE}" pid="7" name="fNavn">
    <vt:lpwstr>Benita Bertram</vt:lpwstr>
  </property>
  <property fmtid="{D5CDD505-2E9C-101B-9397-08002B2CF9AE}" pid="8" name="fEpost">
    <vt:lpwstr>beb@vellivforeningen.dk</vt:lpwstr>
  </property>
  <property fmtid="{D5CDD505-2E9C-101B-9397-08002B2CF9AE}" pid="9" name="fLogo">
    <vt:lpwstr>http://www.exformatics.com/images/logo_new.jpg</vt:lpwstr>
  </property>
  <property fmtid="{D5CDD505-2E9C-101B-9397-08002B2CF9AE}" pid="10" name="EXDocumentID">
    <vt:lpwstr/>
  </property>
  <property fmtid="{D5CDD505-2E9C-101B-9397-08002B2CF9AE}" pid="11" name="MediaServiceImageTags">
    <vt:lpwstr/>
  </property>
  <property fmtid="{D5CDD505-2E9C-101B-9397-08002B2CF9AE}" pid="12" name="fTlf">
    <vt:lpwstr>+45 22 60 07 35</vt:lpwstr>
  </property>
  <property fmtid="{D5CDD505-2E9C-101B-9397-08002B2CF9AE}" pid="13" name="_ColorHex">
    <vt:lpwstr/>
  </property>
  <property fmtid="{D5CDD505-2E9C-101B-9397-08002B2CF9AE}" pid="14" name="ComplianceAssetId">
    <vt:lpwstr/>
  </property>
  <property fmtid="{D5CDD505-2E9C-101B-9397-08002B2CF9AE}" pid="15" name="_ColorTag">
    <vt:lpwstr/>
  </property>
  <property fmtid="{D5CDD505-2E9C-101B-9397-08002B2CF9AE}" pid="16" name="_ExtendedDescription">
    <vt:lpwstr/>
  </property>
  <property fmtid="{D5CDD505-2E9C-101B-9397-08002B2CF9AE}" pid="17" name="TriggerFlowInfo">
    <vt:lpwstr/>
  </property>
  <property fmtid="{D5CDD505-2E9C-101B-9397-08002B2CF9AE}" pid="18" name="_Emoji">
    <vt:lpwstr/>
  </property>
</Properties>
</file>